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Lena\ccamlr\DataCentre\Data\CEMP_Data\Forms\E-forms\Current\v2026\"/>
    </mc:Choice>
  </mc:AlternateContent>
  <xr:revisionPtr revIDLastSave="0" documentId="13_ncr:1_{B006326A-0647-4594-AECB-A86F9400827E}" xr6:coauthVersionLast="47" xr6:coauthVersionMax="47" xr10:uidLastSave="{00000000-0000-0000-0000-000000000000}"/>
  <workbookProtection lockStructure="1"/>
  <bookViews>
    <workbookView xWindow="30612" yWindow="-108" windowWidth="30936" windowHeight="17496" tabRatio="567" xr2:uid="{00000000-000D-0000-FFFF-FFFF00000000}"/>
  </bookViews>
  <sheets>
    <sheet name="Introduction" sheetId="20" r:id="rId1"/>
    <sheet name="Data Forms" sheetId="29" r:id="rId2"/>
    <sheet name="B7" sheetId="31" r:id="rId3"/>
    <sheet name="Diseases" sheetId="32" state="hidden" r:id="rId4"/>
    <sheet name="Contacts" sheetId="22" state="hidden" r:id="rId5"/>
    <sheet name="Members" sheetId="18" state="hidden" r:id="rId6"/>
    <sheet name="Areas" sheetId="17" state="hidden" r:id="rId7"/>
    <sheet name="Sites" sheetId="16" state="hidden" r:id="rId8"/>
    <sheet name="Colonies" sheetId="30" state="hidden" r:id="rId9"/>
    <sheet name="Stage" sheetId="25" state="hidden" r:id="rId10"/>
    <sheet name="Species" sheetId="28" state="hidden" r:id="rId11"/>
    <sheet name="Colonies_old" sheetId="33" state="hidden" r:id="rId12"/>
  </sheets>
  <definedNames>
    <definedName name="ADB">Colonies!$B$1:$B$8</definedName>
    <definedName name="Admiralty_Bay">Colonies!$B$1:$B$63</definedName>
    <definedName name="AIP">Colonies!$C$1:$C$64</definedName>
    <definedName name="Anvers_Island">Colonies!$C$1:$C$63</definedName>
    <definedName name="ARD">Colonies!$AK$1:$AK$8</definedName>
    <definedName name="Ardley_Island">Colonies!$AK$1:$AK$8</definedName>
    <definedName name="Bechervaise_Island">Colonies!$D$1:$D$63</definedName>
    <definedName name="BEE">Colonies!$D$1:$D$29</definedName>
    <definedName name="BIG">Colonies!$E$1:$E$15</definedName>
    <definedName name="Bird_Island">Colonies!$E$1:$E$63</definedName>
    <definedName name="BLP">Colonies!$F$1:$F$2</definedName>
    <definedName name="BOI">Colonies!$G$1:$G$2</definedName>
    <definedName name="Bouvetoya__Bouvet_Island">Colonies!$F$1:$F$63</definedName>
    <definedName name="Cape_Hallett">Colonies!$G$1:$G$63</definedName>
    <definedName name="Cape_Shirreff">Colonies!$H$1:$H$63</definedName>
    <definedName name="CHA">Colonies!$H$1:$H$2</definedName>
    <definedName name="CSS">Colonies!$I$1:$I$2</definedName>
    <definedName name="DME_BeforeCloseCompleted" hidden="1">"True"</definedName>
    <definedName name="DME_Dirty" hidden="1">"False"</definedName>
    <definedName name="DME_LocalFile" hidden="1">"True"</definedName>
    <definedName name="Edmonson_Point">Colonies!$I$1:$I$63</definedName>
    <definedName name="EDP">Colonies!$J$1:$J$23</definedName>
    <definedName name="EIS">Colonies!$K$1:$K$13</definedName>
    <definedName name="Elephant_Island">Colonies!$J$1:$J$63</definedName>
    <definedName name="ESP">Colonies!$L$1:$L$32</definedName>
    <definedName name="Esperanza_Station__Hope_Bay">Colonies!$K$1:$K$63</definedName>
    <definedName name="GAI">Colonies!$M$1:$M$3</definedName>
    <definedName name="Galindez_Island">Colonies!$L$1:$L$63</definedName>
    <definedName name="GDI">Colonies!$N$1:$N$2</definedName>
    <definedName name="GOI">Colonies!$O$1:$O$2</definedName>
    <definedName name="Goudier_Island">Colonies!$M$1:$M$63</definedName>
    <definedName name="HOI">Colonies!$P$1:$P$2</definedName>
    <definedName name="LAO">Colonies!$Q$1:$Q$12</definedName>
    <definedName name="Laurie_Island">Colonies!$N$1:$N$63</definedName>
    <definedName name="Lions_Rump__King_George_Island">Colonies!$O$1:$O$63</definedName>
    <definedName name="LRP">Colonies!$R$1:$R$4</definedName>
    <definedName name="Magnetic_Is__Prydz_Bay">Colonies!$P$1:$P$63</definedName>
    <definedName name="MAI">Colonies!$S$1:$S$3</definedName>
    <definedName name="Maiviken">Colonies!$Q$1:$Q$63</definedName>
    <definedName name="MAR">Colonies!$T$1:$T$35</definedName>
    <definedName name="Marion_Island">Colonies!$R$1:$R$63</definedName>
    <definedName name="MGI">Colonies!$U$1:$U$2</definedName>
    <definedName name="Narebski_Point">Colonies!$S$1:$S$63</definedName>
    <definedName name="NPT">Colonies!$V$1:$V$3</definedName>
    <definedName name="ODI">Colonies!$W$1:$W$2</definedName>
    <definedName name="PBA">Colonies!$X$1:$X$2</definedName>
    <definedName name="Petermann_Island">Colonies!$U$1:$U$63</definedName>
    <definedName name="PIS">Colonies!$Y$1:$Y$2</definedName>
    <definedName name="POI">Colonies!$Z$1:$Z$2</definedName>
    <definedName name="Possession_Island__Kirch_Bay">Colonies!$T$1:$T$63</definedName>
    <definedName name="PTI">Colonies!$AA$1:$AA$3</definedName>
    <definedName name="ROS">Colonies!$AB$1:$AB$7</definedName>
    <definedName name="Ross_Siland">Colonies!$V$1:$V$63</definedName>
    <definedName name="SHI">Colonies!$AC$1:$AC$18</definedName>
    <definedName name="SIG">Colonies!$AD$1:$AD$2</definedName>
    <definedName name="Signy_Island">Colonies!$W$1:$W$64</definedName>
    <definedName name="SIO">Colonies!$AE$1:$AE$28</definedName>
    <definedName name="Sites">Colonies!$A$1:$A$27</definedName>
    <definedName name="SPS">Colonies!$AF$1:$AF$28</definedName>
    <definedName name="Stranger_Point_Station">Colonies!$X$1:$X$63</definedName>
    <definedName name="Svarthamaren">Colonies!$Y$1:$Y$63</definedName>
    <definedName name="SYO">Colonies!$AG$1:$AG$6</definedName>
    <definedName name="Syowa_Station">Colonies!$Z$1:$Z$63</definedName>
    <definedName name="VIM">Colonies!$AH$1:$AH$9</definedName>
    <definedName name="YAL">Colonies!$AI$1:$AI$6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6" i="29" l="1"/>
  <c r="E20" i="31" l="1"/>
  <c r="E19" i="31"/>
  <c r="E18" i="31"/>
  <c r="F22" i="29"/>
  <c r="F17" i="31" s="1"/>
  <c r="F21" i="29"/>
  <c r="F16" i="31" s="1"/>
  <c r="F20" i="29"/>
  <c r="E16" i="31"/>
  <c r="E17" i="31"/>
  <c r="E15" i="31"/>
  <c r="E14" i="31"/>
  <c r="E13" i="31"/>
  <c r="F15" i="31"/>
  <c r="E11" i="31"/>
  <c r="F39" i="31"/>
  <c r="F38" i="31"/>
  <c r="F37" i="31"/>
  <c r="F36" i="31"/>
  <c r="F35" i="31"/>
  <c r="F34" i="31"/>
  <c r="F33" i="31"/>
  <c r="F32" i="31"/>
  <c r="F31" i="31"/>
  <c r="F30" i="31"/>
  <c r="D30" i="31"/>
  <c r="D39" i="31"/>
  <c r="D38" i="31"/>
  <c r="D37" i="31"/>
  <c r="D36" i="31"/>
  <c r="D35" i="31"/>
  <c r="D34" i="31"/>
  <c r="D33" i="31"/>
  <c r="D32" i="31"/>
  <c r="D31" i="31"/>
  <c r="E12" i="31"/>
  <c r="E10"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van Werven</author>
  </authors>
  <commentList>
    <comment ref="C23" authorId="0" shapeId="0" xr:uid="{971E4ABD-E624-4EA9-A141-CD02F637ECC3}">
      <text>
        <r>
          <rPr>
            <b/>
            <sz val="10"/>
            <color indexed="81"/>
            <rFont val="Tahoma"/>
            <family val="2"/>
          </rPr>
          <t>Claire van Werven:</t>
        </r>
        <r>
          <rPr>
            <sz val="10"/>
            <color indexed="81"/>
            <rFont val="Tahoma"/>
            <family val="2"/>
          </rPr>
          <t xml:space="preserve">
A new field has been added: “Was a disease suspected?” 
Please select one of the following options: "Yes", "No" or "Did not assess".
If you select “Yes” or if any additional context is relevant, please select the disease from below (i.e., HPAI, other etc). Please provide further details of the suspected disease in the Disease comments section of the data form below, in addition to any other information/photos to be provided in the body of the original data submission email. This information will assist in interpreting potential anomalies or health-related observations in the dataset.</t>
        </r>
      </text>
    </comment>
  </commentList>
</comments>
</file>

<file path=xl/sharedStrings.xml><?xml version="1.0" encoding="utf-8"?>
<sst xmlns="http://schemas.openxmlformats.org/spreadsheetml/2006/main" count="1921" uniqueCount="914">
  <si>
    <t>boxes on the data forms</t>
  </si>
  <si>
    <t>UNK: Unknown</t>
  </si>
  <si>
    <t>ADB</t>
  </si>
  <si>
    <t>Copacabana</t>
  </si>
  <si>
    <t>Demay</t>
  </si>
  <si>
    <t>Patelnia</t>
  </si>
  <si>
    <t>Point Thomas</t>
  </si>
  <si>
    <t>Uchatka</t>
  </si>
  <si>
    <t>AIP</t>
  </si>
  <si>
    <t>Christine Island</t>
  </si>
  <si>
    <t>Cormorant Island</t>
  </si>
  <si>
    <t>HU2+HU2A+HU2B+HU3+HU3A+HU4+HU5</t>
  </si>
  <si>
    <t>HU2,2A,3,3A,4,5 but not HU2B</t>
  </si>
  <si>
    <t>Humble Island</t>
  </si>
  <si>
    <t>Humble Island Beach</t>
  </si>
  <si>
    <t>now HUBB (Humble Island Beach)</t>
  </si>
  <si>
    <t>Litchfield Island</t>
  </si>
  <si>
    <t>Torgersen Island</t>
  </si>
  <si>
    <t>BEE</t>
  </si>
  <si>
    <t>A</t>
  </si>
  <si>
    <t>Colony A</t>
  </si>
  <si>
    <t>Colony A to R</t>
  </si>
  <si>
    <t>B</t>
  </si>
  <si>
    <t>Colony B</t>
  </si>
  <si>
    <t>C</t>
  </si>
  <si>
    <t>Colony C</t>
  </si>
  <si>
    <t>D</t>
  </si>
  <si>
    <t>Colony D</t>
  </si>
  <si>
    <t>E</t>
  </si>
  <si>
    <t>Colony E</t>
  </si>
  <si>
    <t>colony F</t>
  </si>
  <si>
    <t>G</t>
  </si>
  <si>
    <t>colony G</t>
  </si>
  <si>
    <t>colony H</t>
  </si>
  <si>
    <t>Colony I</t>
  </si>
  <si>
    <t>J</t>
  </si>
  <si>
    <t>COLONY J</t>
  </si>
  <si>
    <t>K</t>
  </si>
  <si>
    <t>Colony K</t>
  </si>
  <si>
    <t>Colony KLMNO</t>
  </si>
  <si>
    <t>Colony KLQ</t>
  </si>
  <si>
    <t>L</t>
  </si>
  <si>
    <t>Colony L</t>
  </si>
  <si>
    <t>Colony M</t>
  </si>
  <si>
    <t>Colony MNOP</t>
  </si>
  <si>
    <t>N</t>
  </si>
  <si>
    <t>Colony N</t>
  </si>
  <si>
    <t>Colony O</t>
  </si>
  <si>
    <t>Colony P</t>
  </si>
  <si>
    <t>Colony Q</t>
  </si>
  <si>
    <t>Colonies Q + L</t>
  </si>
  <si>
    <t>Colony QKLMN</t>
  </si>
  <si>
    <t>Colony R</t>
  </si>
  <si>
    <t>Welch Island</t>
  </si>
  <si>
    <t>BIG</t>
  </si>
  <si>
    <t>Colonies JN&amp;M</t>
  </si>
  <si>
    <t>BOI</t>
  </si>
  <si>
    <t>Nyroysa1, Bouvetoya</t>
  </si>
  <si>
    <t>CSS</t>
  </si>
  <si>
    <t>EDP</t>
  </si>
  <si>
    <t>Colonies A Edmonson Pt</t>
  </si>
  <si>
    <t>Colonies A+B Edmonson Pt</t>
  </si>
  <si>
    <t>Colony A and C Edmonson Pt</t>
  </si>
  <si>
    <t>Colonies A-M Edmonson Pt</t>
  </si>
  <si>
    <t>Colonies A-X Edmonson Pt</t>
  </si>
  <si>
    <t>Colonies B Edmonson Pt</t>
  </si>
  <si>
    <t>Beach at Edmonson Pt</t>
  </si>
  <si>
    <t>Colony C Edmonson Pt</t>
  </si>
  <si>
    <t>Colony D Edmonson Pt</t>
  </si>
  <si>
    <t>Colony E Edmonson Pt</t>
  </si>
  <si>
    <t>Colony F Edmonson Pt</t>
  </si>
  <si>
    <t>Colony G Edmonson Pt</t>
  </si>
  <si>
    <t>Colony G and I Edmonson Pt</t>
  </si>
  <si>
    <t>Colony H Edmonson Pt</t>
  </si>
  <si>
    <t>Colony I Edmonson Pt</t>
  </si>
  <si>
    <t>Colony J Edmonson Pt</t>
  </si>
  <si>
    <t>Colony K Edmonson Pt</t>
  </si>
  <si>
    <t>Colony L Edmonson Pt</t>
  </si>
  <si>
    <t>Colony M Edmonson Pt</t>
  </si>
  <si>
    <t>Colonies X Edmonson Pt</t>
  </si>
  <si>
    <t>EIS</t>
  </si>
  <si>
    <t>SP1</t>
  </si>
  <si>
    <t>Colony 1 Breeding Site 2</t>
  </si>
  <si>
    <t>Colony 1 Breeding Site 3</t>
  </si>
  <si>
    <t>Colony 2 Breeding Site 4,5 and 7</t>
  </si>
  <si>
    <t>Colony 2 Breeding Site 4</t>
  </si>
  <si>
    <t>Colony 2 Breeding Site 5</t>
  </si>
  <si>
    <t>Colony 2 Breeding Site 6</t>
  </si>
  <si>
    <t>Colony 2 Breeding Site 7</t>
  </si>
  <si>
    <t>Colony 2 Breeding Site 8</t>
  </si>
  <si>
    <t>ESP</t>
  </si>
  <si>
    <t>Hope Bay</t>
  </si>
  <si>
    <t>LAO</t>
  </si>
  <si>
    <t>Mossman Peninsula</t>
  </si>
  <si>
    <t>MAR</t>
  </si>
  <si>
    <t>MA01</t>
  </si>
  <si>
    <t>MA02</t>
  </si>
  <si>
    <t>Trypot</t>
  </si>
  <si>
    <t>MA03</t>
  </si>
  <si>
    <t>Archway</t>
  </si>
  <si>
    <t>MA04</t>
  </si>
  <si>
    <t>Kildalkey</t>
  </si>
  <si>
    <t>MA05</t>
  </si>
  <si>
    <t>Van Den Boogaard</t>
  </si>
  <si>
    <t>MA05B</t>
  </si>
  <si>
    <t>MA05 + BASE</t>
  </si>
  <si>
    <t>MA06</t>
  </si>
  <si>
    <t>Macaroni Bay North</t>
  </si>
  <si>
    <t>MA07</t>
  </si>
  <si>
    <t>Macaroni Bay - South</t>
  </si>
  <si>
    <t>MA08</t>
  </si>
  <si>
    <t>Bullard</t>
  </si>
  <si>
    <t>MA08R</t>
  </si>
  <si>
    <t>Bullard River Strip</t>
  </si>
  <si>
    <t>MA08S</t>
  </si>
  <si>
    <t>Bullard South</t>
  </si>
  <si>
    <t>MA09</t>
  </si>
  <si>
    <t>Duiker's Point</t>
  </si>
  <si>
    <t>MA10</t>
  </si>
  <si>
    <t>Ship's Cove</t>
  </si>
  <si>
    <t>MA4+8</t>
  </si>
  <si>
    <t>MA04+MA08</t>
  </si>
  <si>
    <t>MA478</t>
  </si>
  <si>
    <t>MA04+MA07+MA08</t>
  </si>
  <si>
    <t>MA6+7</t>
  </si>
  <si>
    <t>MA06 + MA07</t>
  </si>
  <si>
    <t>MA7+8</t>
  </si>
  <si>
    <t>MA07+MA08</t>
  </si>
  <si>
    <t>MA8SS</t>
  </si>
  <si>
    <t>Bullard South Sub-section</t>
  </si>
  <si>
    <t>MAB</t>
  </si>
  <si>
    <t>BASE</t>
  </si>
  <si>
    <t>MA03+MA05+MA06+MA07+MA08+MA10</t>
  </si>
  <si>
    <t>MA02+MA03+MA05+MA06+MA07+MA08+MA09+MA10</t>
  </si>
  <si>
    <t>MA02+MA10</t>
  </si>
  <si>
    <t>MA1+MA2+MA3+MA6+MA7</t>
  </si>
  <si>
    <t>ROS</t>
  </si>
  <si>
    <t>BIRDM</t>
  </si>
  <si>
    <t>Ross Island, Bird Middle colony</t>
  </si>
  <si>
    <t>BIRDN</t>
  </si>
  <si>
    <t>Ross Island, Bird North colony</t>
  </si>
  <si>
    <t>BIRDS</t>
  </si>
  <si>
    <t>Ross Island, Bird South colony</t>
  </si>
  <si>
    <t>CROZE</t>
  </si>
  <si>
    <t>Ross Island, Crozier East colony</t>
  </si>
  <si>
    <t>CROZW</t>
  </si>
  <si>
    <t>Ross Island, Crozier West colony</t>
  </si>
  <si>
    <t>ROYDS</t>
  </si>
  <si>
    <t>Ross Island, Royds colony</t>
  </si>
  <si>
    <t>SHI</t>
  </si>
  <si>
    <t>Shirley Island, colony 26</t>
  </si>
  <si>
    <t>Shirley Island, colony 27</t>
  </si>
  <si>
    <t>Shirley Island, colony 28</t>
  </si>
  <si>
    <t>28A</t>
  </si>
  <si>
    <t>Shirley Island, colony 28A</t>
  </si>
  <si>
    <t>Shirley Island, colony 29</t>
  </si>
  <si>
    <t>Shirley Island, colony 30</t>
  </si>
  <si>
    <t>Shirley Island, colony 31</t>
  </si>
  <si>
    <t>31A</t>
  </si>
  <si>
    <t>Shirley Island, colony 31A</t>
  </si>
  <si>
    <t>Shirley Island, colony 34</t>
  </si>
  <si>
    <t>Shirley Island, colony 36</t>
  </si>
  <si>
    <t>Shirley Island, colony 45</t>
  </si>
  <si>
    <t>Shirley Island, colony G</t>
  </si>
  <si>
    <t>Shirley Island, colony J</t>
  </si>
  <si>
    <t>Shirley Island, colony K</t>
  </si>
  <si>
    <t>K-36</t>
  </si>
  <si>
    <t>whole of Shirley Island</t>
  </si>
  <si>
    <t>Shirley Island, colony L</t>
  </si>
  <si>
    <t>SIO</t>
  </si>
  <si>
    <t>North Point A1</t>
  </si>
  <si>
    <t>A2</t>
  </si>
  <si>
    <t>North Point</t>
  </si>
  <si>
    <t>A3</t>
  </si>
  <si>
    <t>North Point A3</t>
  </si>
  <si>
    <t>A41</t>
  </si>
  <si>
    <t>Pageant Point</t>
  </si>
  <si>
    <t>C15</t>
  </si>
  <si>
    <t>FYR Channel South</t>
  </si>
  <si>
    <t>FYR Channel North</t>
  </si>
  <si>
    <t>C18</t>
  </si>
  <si>
    <t>C46</t>
  </si>
  <si>
    <t>McLeod Glacier</t>
  </si>
  <si>
    <t>C47</t>
  </si>
  <si>
    <t>C69</t>
  </si>
  <si>
    <t>C79</t>
  </si>
  <si>
    <t>C80</t>
  </si>
  <si>
    <t>C81</t>
  </si>
  <si>
    <t>COI</t>
  </si>
  <si>
    <t>G1</t>
  </si>
  <si>
    <t>GO</t>
  </si>
  <si>
    <t>NP</t>
  </si>
  <si>
    <t>SPS</t>
  </si>
  <si>
    <t>Isla 25 de Mayo (Stranger Point)</t>
  </si>
  <si>
    <t>C4</t>
  </si>
  <si>
    <t>C6</t>
  </si>
  <si>
    <t>D3</t>
  </si>
  <si>
    <t>D5</t>
  </si>
  <si>
    <t>H1</t>
  </si>
  <si>
    <t>H2</t>
  </si>
  <si>
    <t>I12</t>
  </si>
  <si>
    <t>I3</t>
  </si>
  <si>
    <t>I4</t>
  </si>
  <si>
    <t>K1</t>
  </si>
  <si>
    <t>SI12</t>
  </si>
  <si>
    <t>St.PA1-4C1-6D1,3-7E1-7,9-10F1-3G1-3H1-2I1,3-12J1K1</t>
  </si>
  <si>
    <t>SPA2</t>
  </si>
  <si>
    <t>SPA3</t>
  </si>
  <si>
    <t>SPC4</t>
  </si>
  <si>
    <t>SPC6</t>
  </si>
  <si>
    <t>SPD3</t>
  </si>
  <si>
    <t>SPD5</t>
  </si>
  <si>
    <t>SPG1</t>
  </si>
  <si>
    <t>SPH1</t>
  </si>
  <si>
    <t>SPH2</t>
  </si>
  <si>
    <t>SPI3</t>
  </si>
  <si>
    <t>SPI4</t>
  </si>
  <si>
    <t>SPK1</t>
  </si>
  <si>
    <t>SYO</t>
  </si>
  <si>
    <t>HUKU</t>
  </si>
  <si>
    <t>Hukuro cove rookery</t>
  </si>
  <si>
    <t>MAME</t>
  </si>
  <si>
    <t>Mamejima rookery</t>
  </si>
  <si>
    <t>MIZU</t>
  </si>
  <si>
    <t>Mizukuguri cove rookerly</t>
  </si>
  <si>
    <t>ONGUL</t>
  </si>
  <si>
    <t>Ongul Kalven rookery</t>
  </si>
  <si>
    <t>RUMPA</t>
  </si>
  <si>
    <t>Rumpa rookery</t>
  </si>
  <si>
    <t>VIM</t>
  </si>
  <si>
    <t>Verner Island, Mawson</t>
  </si>
  <si>
    <t>A+B</t>
  </si>
  <si>
    <t>A+C</t>
  </si>
  <si>
    <t>A-M</t>
  </si>
  <si>
    <t>A-R</t>
  </si>
  <si>
    <t>A-X</t>
  </si>
  <si>
    <t>BEACH</t>
  </si>
  <si>
    <t>CAS</t>
  </si>
  <si>
    <t>CH1</t>
  </si>
  <si>
    <t>CH10</t>
  </si>
  <si>
    <t>CH11</t>
  </si>
  <si>
    <t>CH2</t>
  </si>
  <si>
    <t>CH3</t>
  </si>
  <si>
    <t>CH4</t>
  </si>
  <si>
    <t>CH5</t>
  </si>
  <si>
    <t>CH6</t>
  </si>
  <si>
    <t>CH7</t>
  </si>
  <si>
    <t>CH7A</t>
  </si>
  <si>
    <t>CH7B</t>
  </si>
  <si>
    <t>CH8</t>
  </si>
  <si>
    <t>CH9</t>
  </si>
  <si>
    <t>CO1</t>
  </si>
  <si>
    <t>CO2</t>
  </si>
  <si>
    <t>CO3</t>
  </si>
  <si>
    <t>CO4</t>
  </si>
  <si>
    <t>CO5</t>
  </si>
  <si>
    <t>CO5A</t>
  </si>
  <si>
    <t>CO6</t>
  </si>
  <si>
    <t>COPA</t>
  </si>
  <si>
    <t>D+J</t>
  </si>
  <si>
    <t>DMAY</t>
  </si>
  <si>
    <t>ES1</t>
  </si>
  <si>
    <t>ES16</t>
  </si>
  <si>
    <t>ES17</t>
  </si>
  <si>
    <t>ES18</t>
  </si>
  <si>
    <t>ES19</t>
  </si>
  <si>
    <t>ES20</t>
  </si>
  <si>
    <t>ES38</t>
  </si>
  <si>
    <t>ES40</t>
  </si>
  <si>
    <t>ES45</t>
  </si>
  <si>
    <t>ES47</t>
  </si>
  <si>
    <t>ES48</t>
  </si>
  <si>
    <t>ES60</t>
  </si>
  <si>
    <t>ES61</t>
  </si>
  <si>
    <t>ES62</t>
  </si>
  <si>
    <t>ES63</t>
  </si>
  <si>
    <t>ES64</t>
  </si>
  <si>
    <t>ES66</t>
  </si>
  <si>
    <t>ES67</t>
  </si>
  <si>
    <t>ES68</t>
  </si>
  <si>
    <t>ES69</t>
  </si>
  <si>
    <t>ES70</t>
  </si>
  <si>
    <t>ES71</t>
  </si>
  <si>
    <t>ES72</t>
  </si>
  <si>
    <t>ES73</t>
  </si>
  <si>
    <t>ES74</t>
  </si>
  <si>
    <t>ES75</t>
  </si>
  <si>
    <t>ES76</t>
  </si>
  <si>
    <t>ES77</t>
  </si>
  <si>
    <t>ES78</t>
  </si>
  <si>
    <t>ES79</t>
  </si>
  <si>
    <t>ES80</t>
  </si>
  <si>
    <t>F</t>
  </si>
  <si>
    <t>FP01</t>
  </si>
  <si>
    <t>G+I</t>
  </si>
  <si>
    <t>GP01</t>
  </si>
  <si>
    <t>H</t>
  </si>
  <si>
    <t>H2-5</t>
  </si>
  <si>
    <t>H2-5B</t>
  </si>
  <si>
    <t>HU1A</t>
  </si>
  <si>
    <t>HU1B</t>
  </si>
  <si>
    <t>HU1C</t>
  </si>
  <si>
    <t>HU2</t>
  </si>
  <si>
    <t>HU2A</t>
  </si>
  <si>
    <t>HU2B</t>
  </si>
  <si>
    <t>HU3</t>
  </si>
  <si>
    <t>HU3A</t>
  </si>
  <si>
    <t>HU4</t>
  </si>
  <si>
    <t>HU5</t>
  </si>
  <si>
    <t>HUBB</t>
  </si>
  <si>
    <t>HUBE</t>
  </si>
  <si>
    <t>I</t>
  </si>
  <si>
    <t>JN01</t>
  </si>
  <si>
    <t>JNMC</t>
  </si>
  <si>
    <t>KLMNO</t>
  </si>
  <si>
    <t>KLQ</t>
  </si>
  <si>
    <t>LI1</t>
  </si>
  <si>
    <t>LI10</t>
  </si>
  <si>
    <t>LI2</t>
  </si>
  <si>
    <t>LI3</t>
  </si>
  <si>
    <t>LI4</t>
  </si>
  <si>
    <t>LI5</t>
  </si>
  <si>
    <t>LI6</t>
  </si>
  <si>
    <t>LI7</t>
  </si>
  <si>
    <t>LI8</t>
  </si>
  <si>
    <t>LI9</t>
  </si>
  <si>
    <t>M</t>
  </si>
  <si>
    <t>M01</t>
  </si>
  <si>
    <t>M1</t>
  </si>
  <si>
    <t>M10</t>
  </si>
  <si>
    <t>M12</t>
  </si>
  <si>
    <t>M17</t>
  </si>
  <si>
    <t>M18</t>
  </si>
  <si>
    <t>M2</t>
  </si>
  <si>
    <t>M24</t>
  </si>
  <si>
    <t>M3</t>
  </si>
  <si>
    <t>M6</t>
  </si>
  <si>
    <t>MB</t>
  </si>
  <si>
    <t>MC01</t>
  </si>
  <si>
    <t>MNOP</t>
  </si>
  <si>
    <t>NYR1</t>
  </si>
  <si>
    <t>O</t>
  </si>
  <si>
    <t>P</t>
  </si>
  <si>
    <t>PATL</t>
  </si>
  <si>
    <t>PTHO</t>
  </si>
  <si>
    <t>Q</t>
  </si>
  <si>
    <t>Q+L</t>
  </si>
  <si>
    <t>QKLMN</t>
  </si>
  <si>
    <t>QL1</t>
  </si>
  <si>
    <t>R</t>
  </si>
  <si>
    <t>S1-2</t>
  </si>
  <si>
    <t>SP1+SP2</t>
  </si>
  <si>
    <t>SP0</t>
  </si>
  <si>
    <t>Colony 0 Breeding Site Macaroni</t>
  </si>
  <si>
    <t>Colony 1 Breeding Site 1,2 and 3</t>
  </si>
  <si>
    <t>SP11</t>
  </si>
  <si>
    <t>Colony 1 Breeding Site 1</t>
  </si>
  <si>
    <t>SP12</t>
  </si>
  <si>
    <t>SP13</t>
  </si>
  <si>
    <t>SP2</t>
  </si>
  <si>
    <t>SP24</t>
  </si>
  <si>
    <t>SP25</t>
  </si>
  <si>
    <t>SP26</t>
  </si>
  <si>
    <t>SP27</t>
  </si>
  <si>
    <t>SP28</t>
  </si>
  <si>
    <t>SSB</t>
  </si>
  <si>
    <t>TO1</t>
  </si>
  <si>
    <t>TO12</t>
  </si>
  <si>
    <t>TO13</t>
  </si>
  <si>
    <t>TO14</t>
  </si>
  <si>
    <t>TO15</t>
  </si>
  <si>
    <t>TO16</t>
  </si>
  <si>
    <t>TO17</t>
  </si>
  <si>
    <t>TO18</t>
  </si>
  <si>
    <t>TO19</t>
  </si>
  <si>
    <t>TO2</t>
  </si>
  <si>
    <t>TO20</t>
  </si>
  <si>
    <t>TO21</t>
  </si>
  <si>
    <t>TO22</t>
  </si>
  <si>
    <t>TO23</t>
  </si>
  <si>
    <t>TO23A</t>
  </si>
  <si>
    <t>TO3</t>
  </si>
  <si>
    <t>TO4</t>
  </si>
  <si>
    <t>TO5</t>
  </si>
  <si>
    <t>UCHT</t>
  </si>
  <si>
    <t>W1</t>
  </si>
  <si>
    <t>X</t>
  </si>
  <si>
    <t>48.1</t>
  </si>
  <si>
    <t>Peninsular Subarea</t>
  </si>
  <si>
    <t>48.2</t>
  </si>
  <si>
    <t>South Orkney Subarea</t>
  </si>
  <si>
    <t>48.3</t>
  </si>
  <si>
    <t>South Georgia Subarea</t>
  </si>
  <si>
    <t>48.4</t>
  </si>
  <si>
    <t>South Sandwich Subarea</t>
  </si>
  <si>
    <t>48.5</t>
  </si>
  <si>
    <t>Weddell Subarea</t>
  </si>
  <si>
    <t>48.6</t>
  </si>
  <si>
    <t>Bouvet Subarea</t>
  </si>
  <si>
    <t>58.4.1</t>
  </si>
  <si>
    <t>58.4.2</t>
  </si>
  <si>
    <t>58.4.3</t>
  </si>
  <si>
    <t>58.4.4</t>
  </si>
  <si>
    <t>58.4.4.a</t>
  </si>
  <si>
    <t>Western 5844, Ob bank</t>
  </si>
  <si>
    <t>58.4.4.b</t>
  </si>
  <si>
    <t>Eastern 5844, Lena bank</t>
  </si>
  <si>
    <t>58.5.1</t>
  </si>
  <si>
    <t>Kerguelen Division</t>
  </si>
  <si>
    <t>58.5.2</t>
  </si>
  <si>
    <t>58.6</t>
  </si>
  <si>
    <t>Crozet Subarea</t>
  </si>
  <si>
    <t>58.7</t>
  </si>
  <si>
    <t>88.1</t>
  </si>
  <si>
    <t>Eastern Ross Sea Subarea</t>
  </si>
  <si>
    <t>88.2</t>
  </si>
  <si>
    <t>Western Ross Sea Subarea</t>
  </si>
  <si>
    <t>88.3</t>
  </si>
  <si>
    <t>Amundsen Sea Subarea</t>
  </si>
  <si>
    <t>COMMENTS</t>
  </si>
  <si>
    <t xml:space="preserve">Member </t>
  </si>
  <si>
    <t>Researcher contact</t>
  </si>
  <si>
    <t>Area/Subarea/Division</t>
  </si>
  <si>
    <t>Split year</t>
  </si>
  <si>
    <t>Colony or beach designator</t>
  </si>
  <si>
    <t>Species</t>
  </si>
  <si>
    <t>ARG</t>
  </si>
  <si>
    <t>Argentina</t>
  </si>
  <si>
    <t>AUS</t>
  </si>
  <si>
    <t>Australia</t>
  </si>
  <si>
    <t>BEL</t>
  </si>
  <si>
    <t>Belgium</t>
  </si>
  <si>
    <t>BRA</t>
  </si>
  <si>
    <t>Brazil</t>
  </si>
  <si>
    <t>CHL</t>
  </si>
  <si>
    <t>Chile</t>
  </si>
  <si>
    <t>DEU</t>
  </si>
  <si>
    <t>FRA</t>
  </si>
  <si>
    <t>France</t>
  </si>
  <si>
    <t>IND</t>
  </si>
  <si>
    <t>India</t>
  </si>
  <si>
    <t>ITA</t>
  </si>
  <si>
    <t>Italy</t>
  </si>
  <si>
    <t>JPN</t>
  </si>
  <si>
    <t>Japan</t>
  </si>
  <si>
    <t>NZL</t>
  </si>
  <si>
    <t>New Zealand</t>
  </si>
  <si>
    <t>NOR</t>
  </si>
  <si>
    <t>Norway</t>
  </si>
  <si>
    <t>POL</t>
  </si>
  <si>
    <t>Poland</t>
  </si>
  <si>
    <t>KOR</t>
  </si>
  <si>
    <t>RUS</t>
  </si>
  <si>
    <t>Russian Federation</t>
  </si>
  <si>
    <t>ZAF</t>
  </si>
  <si>
    <t>South Africa</t>
  </si>
  <si>
    <t>Spain</t>
  </si>
  <si>
    <t>SWE</t>
  </si>
  <si>
    <t>Sweden</t>
  </si>
  <si>
    <t>UKR</t>
  </si>
  <si>
    <t>Ukraine</t>
  </si>
  <si>
    <t>GBR</t>
  </si>
  <si>
    <t>USA</t>
  </si>
  <si>
    <t>United States of America</t>
  </si>
  <si>
    <t>URY</t>
  </si>
  <si>
    <t>Uruguay</t>
  </si>
  <si>
    <t>Member</t>
  </si>
  <si>
    <t>Germany</t>
  </si>
  <si>
    <t>Korea, Republic of</t>
  </si>
  <si>
    <t>Subarea or Division</t>
  </si>
  <si>
    <t>Enderby-Wilkes Division i</t>
  </si>
  <si>
    <t>Enderby-Wilkes Division ii</t>
  </si>
  <si>
    <t>Enderby-Wilkes Division iii</t>
  </si>
  <si>
    <t>Enderby-Wilkes Division iv</t>
  </si>
  <si>
    <t>Prince Edward and Marion IslandsSubarea</t>
  </si>
  <si>
    <t>Heard-Mcdonald Division</t>
  </si>
  <si>
    <t>other site - please specify</t>
  </si>
  <si>
    <t>Admiralty Bay</t>
  </si>
  <si>
    <t>Bechervaise Island</t>
  </si>
  <si>
    <t>Bird Island</t>
  </si>
  <si>
    <t>Bouvetoya (Bouvet Island)</t>
  </si>
  <si>
    <t>Cape Shirreff</t>
  </si>
  <si>
    <t>Edmonson Point</t>
  </si>
  <si>
    <t>Esperanza Station (Hope Bay)</t>
  </si>
  <si>
    <t>Ross Island</t>
  </si>
  <si>
    <t>Signy Island</t>
  </si>
  <si>
    <t>Syowa Station</t>
  </si>
  <si>
    <t>PYD</t>
  </si>
  <si>
    <t>PYN</t>
  </si>
  <si>
    <t>PYP</t>
  </si>
  <si>
    <t>EUC</t>
  </si>
  <si>
    <t>SEA</t>
  </si>
  <si>
    <t>SET</t>
  </si>
  <si>
    <t>DAC</t>
  </si>
  <si>
    <t>DIM</t>
  </si>
  <si>
    <t>TAA</t>
  </si>
  <si>
    <t>Eudyptes chrysolophus</t>
  </si>
  <si>
    <t>Pygoscelis adeliae</t>
  </si>
  <si>
    <t>Pygoscelis antarctica</t>
  </si>
  <si>
    <t>Pygoscelis papua</t>
  </si>
  <si>
    <t>Arctocephalus gazella</t>
  </si>
  <si>
    <t>Lobodon carcinophagus</t>
  </si>
  <si>
    <t>Daption capense</t>
  </si>
  <si>
    <t>Diomedea melanophrys</t>
  </si>
  <si>
    <t>Thalassoica antarctica</t>
  </si>
  <si>
    <t>Select Code &gt;&gt;</t>
  </si>
  <si>
    <r>
      <t>C</t>
    </r>
    <r>
      <rPr>
        <sz val="10"/>
        <rFont val="Arial"/>
        <family val="2"/>
      </rPr>
      <t>CAMLR</t>
    </r>
  </si>
  <si>
    <r>
      <t>E</t>
    </r>
    <r>
      <rPr>
        <sz val="10"/>
        <rFont val="Arial"/>
        <family val="2"/>
      </rPr>
      <t>COSYSTEM</t>
    </r>
  </si>
  <si>
    <r>
      <t>M</t>
    </r>
    <r>
      <rPr>
        <sz val="10"/>
        <rFont val="Arial"/>
        <family val="2"/>
      </rPr>
      <t>ONITORING</t>
    </r>
  </si>
  <si>
    <r>
      <t>P</t>
    </r>
    <r>
      <rPr>
        <sz val="10"/>
        <rFont val="Arial"/>
        <family val="2"/>
      </rPr>
      <t>ROGRAM</t>
    </r>
  </si>
  <si>
    <t>It was realised at the establishment of CCAMLR that in order to regulate harvesting of Antarctic living marine resources in accordance with the ‘ecosystem approach’ embodied in Article II, the effect of such harvesting on dependent species would have to be monitored.  The animals primarily indicated by the phrase ‘dependent species’ in this context are those which are predators on the commercially harvested species (currently krill and fish), such as birds and seals.</t>
  </si>
  <si>
    <t>CCAMLR started planning its CCAMLR Ecosystem Monitoring Program (CEMP) in 1984, with the following aims:</t>
  </si>
  <si>
    <t>(i) to detect and record significant changes in critical components of the ecosystem, to serve as a basis for the conservation of Antarctic marine living resources; and</t>
  </si>
  <si>
    <t>(ii) to distinguish between changes due to harvesting of commercial species and changes due to environmental variability, both physical and biological.</t>
  </si>
  <si>
    <t>The Working Group on Ecosystem Monitoring and Management (WG-EMM), like its predecessor the Working Group on CEMP (WG-CEMP), is responsible for the design and coordination of the monitoring program and the analysis and interpretation of the data arising from it.  The program’s largest component is the monitoring of dependent species (predators), but in order to distinguish between changes due to harvesting and those due to environmental variability, the program also monitors harvested species, harvesting strategies and environmental parameters.</t>
  </si>
  <si>
    <t>The program does not attempt to monitor all dependent species within the Antarctic ecosystem, but concentrates on a few which are likely to respond to changes in the availability of harvested species (these dependent species are sometimes termed ‘indicator species’).  They must be specialist predators on the prey items identified, have a wide geographical distribution and be important ecosystem components.  The current list contains the crabeater and Antarctic fur seals, Adélie, chinstrap, gentoo and macaroni penguins, Antarctic and Cape petrels and black-browed albatross.</t>
  </si>
  <si>
    <t>Two sets of sites were chosen for the monitoring program:  a core set of sites within three defined integrated Study Regions (ISRs – regions for the intensive study of predators, prey and environmental interactions), and a network of additional sites which complement the research within these regions.  Within the ISRs sites may be adjacent to harvesting areas or isolated from them, contributing to a controlled experimental design.</t>
  </si>
  <si>
    <t>Several parameters are monitored for each dependent species.  The scales over which these parameters are expected to integrate changes in the status of the ecosystem varies from days–weeks in the vicinity of monitoring sites (e.g. breeding success, offspring growth rates) or region wide (e.g. weight of birds arriving to breed, adult survival).</t>
  </si>
  <si>
    <t>Field work and data acquisition for the program are carried out voluntarily by CCAMLR Member States.  The data they collect are submitted to the CCAMLR Secretariat which carries out specified standard analyses for consideration by WG-EMM.  The Secretariat also collects and archives data used by the program which are acquired from other national and international environmental monitoring programs, for example, satellite-derived sea-ice and sea-surface temperature data.</t>
  </si>
  <si>
    <t>Since the establishment of CEMP standard methods in 1987, CCAMLR has collected data from over 50 combinations of site, species and parameter.  At least eight Members are currently involved in acquiring data.  For some series, data are available from the late 1950s, but most data series start in the mid-1980s when CEMP was initiated.</t>
  </si>
  <si>
    <t>WG-EMM carries out analysis of these data to arrive at an annual ecosystem assessment.  Trends and anomalous years in the monitored parameters of dependent (predator) species are identified for each species and site.  Explanations for these phenomena are sought from examination of the monitored parameters of harvested species and the environment, so that changes due to natural environmental variation may be distinguished from those due to the effects of harvesting.</t>
  </si>
  <si>
    <t>Any correspondence regarding CEMP data should be addressed to:</t>
  </si>
  <si>
    <t xml:space="preserve">CCAMLR Secretatiat </t>
  </si>
  <si>
    <t xml:space="preserve">   INTRODUCTION TO THE</t>
  </si>
  <si>
    <t>ELECTRONIC DATA FORMS</t>
  </si>
  <si>
    <t>A number of data fields are repeated in each form, and you may wish to input the required data here. Information input below will be copied to all eforms as the default information. Please ensure that any specific changes are indicated on the appropriate eform.</t>
  </si>
  <si>
    <t>Data collected according to standard method protocol?</t>
  </si>
  <si>
    <t>NAM</t>
  </si>
  <si>
    <t>Namibia</t>
  </si>
  <si>
    <t>Akiko Kato</t>
  </si>
  <si>
    <t>Daniel Torres</t>
  </si>
  <si>
    <t>Daniel Vergani</t>
  </si>
  <si>
    <t>Fridtjof Mehlum</t>
  </si>
  <si>
    <t>Iain Boyd</t>
  </si>
  <si>
    <t>John Bengtson</t>
  </si>
  <si>
    <t>John Croxall</t>
  </si>
  <si>
    <t>Keith Reid</t>
  </si>
  <si>
    <t>Knowles Kerry</t>
  </si>
  <si>
    <t>Martin Sander</t>
  </si>
  <si>
    <t>Michael Goebel, NOAA/AMLR</t>
  </si>
  <si>
    <t>Mitsuo Fukuchi</t>
  </si>
  <si>
    <t>Nestor Coria,Alejandro Carlini</t>
  </si>
  <si>
    <t>Onno Huyser</t>
  </si>
  <si>
    <t>Peter Prince</t>
  </si>
  <si>
    <t>Peter Wilson</t>
  </si>
  <si>
    <t>Rennie Holt</t>
  </si>
  <si>
    <t>Robert Crawford</t>
  </si>
  <si>
    <t>Silvano Focardi</t>
  </si>
  <si>
    <t>Svein-Hakon Lorentsen</t>
  </si>
  <si>
    <t>Wayne Trivelpiece</t>
  </si>
  <si>
    <t>Antarctic Shag - Estimated diet composition</t>
  </si>
  <si>
    <t>Phalacrocorax bransfieldensis</t>
  </si>
  <si>
    <t>Stage</t>
  </si>
  <si>
    <t xml:space="preserve">Gobionotothen gibberifrons </t>
  </si>
  <si>
    <t xml:space="preserve">Notothenia rossii </t>
  </si>
  <si>
    <t xml:space="preserve">Notothenia coriiceps </t>
  </si>
  <si>
    <t xml:space="preserve">Trematomus newnesi </t>
  </si>
  <si>
    <t xml:space="preserve">Pagothenia bernacchii </t>
  </si>
  <si>
    <t xml:space="preserve">Harpagifer antarcticus </t>
  </si>
  <si>
    <t>Whole period</t>
  </si>
  <si>
    <t>Correction factors estimated to compensate the digestion and loss through the gastroinstestinal tract of otoliths of fish represented in pellets</t>
  </si>
  <si>
    <t>Incubation</t>
  </si>
  <si>
    <t>Early-rearing</t>
  </si>
  <si>
    <t>Late-rearing</t>
  </si>
  <si>
    <t>-</t>
  </si>
  <si>
    <t>% of total weight</t>
  </si>
  <si>
    <t>% of total number</t>
  </si>
  <si>
    <t>NOG</t>
  </si>
  <si>
    <t>NOC</t>
  </si>
  <si>
    <t>NOD</t>
  </si>
  <si>
    <t>TRW</t>
  </si>
  <si>
    <t>ERN</t>
  </si>
  <si>
    <t>HGW</t>
  </si>
  <si>
    <t>Code</t>
  </si>
  <si>
    <t>Other - please specify</t>
  </si>
  <si>
    <t>Std. deviation  (Sn-1)</t>
  </si>
  <si>
    <t>Mean weight (g)</t>
  </si>
  <si>
    <t>unknown</t>
  </si>
  <si>
    <t>Colin Southwell</t>
  </si>
  <si>
    <t>Judy Clarke</t>
  </si>
  <si>
    <t>Silvia Olmastroni</t>
  </si>
  <si>
    <t>Bas-Cempco</t>
  </si>
  <si>
    <t>Dirk Briggs</t>
  </si>
  <si>
    <t>Ruth Lawless</t>
  </si>
  <si>
    <t>Sonja Reder/Kit Kovacs</t>
  </si>
  <si>
    <t>Laurie Island</t>
  </si>
  <si>
    <t>Marion Island</t>
  </si>
  <si>
    <t>Site Code</t>
  </si>
  <si>
    <t>EVQ</t>
  </si>
  <si>
    <t>Rockhopper penguin</t>
  </si>
  <si>
    <t>Standard Method Version B7</t>
  </si>
  <si>
    <t>The methods described in the publication ‘CEMP standard methods’ have been defined by CCAMLR expressly for use in CEMP.  They include notes on data collection methods and instructions for data analysis which will yield standardised data series able to be compared between sites and species. The publication can be obtained from the CCAMLR Secretariat, or downloaded from the CCAMLR website (www.ccamlr.org).</t>
  </si>
  <si>
    <t>Nototheniops nudifrons</t>
  </si>
  <si>
    <t>Mean length (cm)</t>
  </si>
  <si>
    <t>Minimum length (cm)</t>
  </si>
  <si>
    <t>Maximum length (cm)</t>
  </si>
  <si>
    <t>Total number of pellets collected</t>
  </si>
  <si>
    <t>Total number of fish collected</t>
  </si>
  <si>
    <t>Total weight of fish collected</t>
  </si>
  <si>
    <t>Other</t>
  </si>
  <si>
    <t>Stage Codes&gt;&gt;</t>
  </si>
  <si>
    <t>Species Code</t>
  </si>
  <si>
    <t>Fish Species Lookup&gt;&gt;</t>
  </si>
  <si>
    <t>Fish Species&gt;&gt;</t>
  </si>
  <si>
    <t>Stage&gt;&gt;</t>
  </si>
  <si>
    <t>GAI</t>
  </si>
  <si>
    <t>GOI</t>
  </si>
  <si>
    <t>Galindez Island</t>
  </si>
  <si>
    <t>Goudier Island</t>
  </si>
  <si>
    <t>LRP</t>
  </si>
  <si>
    <t>Lions Rump (King George Island)</t>
  </si>
  <si>
    <t>MAI</t>
  </si>
  <si>
    <t>Maiviken</t>
  </si>
  <si>
    <t>Narebski Point Chinstrap Colony</t>
  </si>
  <si>
    <t>Narebski Point Gentoo Colony</t>
  </si>
  <si>
    <t>Petermann Island Adelie Colony</t>
  </si>
  <si>
    <t>Petermann Island Gentoo Colony</t>
  </si>
  <si>
    <t>NPT</t>
  </si>
  <si>
    <t>PTI</t>
  </si>
  <si>
    <t>NPTC</t>
  </si>
  <si>
    <t>NPTG</t>
  </si>
  <si>
    <t>PTIA</t>
  </si>
  <si>
    <t>PTIG</t>
  </si>
  <si>
    <t>Narebski Point</t>
  </si>
  <si>
    <t>CHA</t>
  </si>
  <si>
    <t>Cape Hallett</t>
  </si>
  <si>
    <t>These electronic data forms (eforms) complement the paper forms developed under the CEMP Standard Methods. Information on the methods of data collection and guidelines for completing the data forms are published in the ‘CEMP Standard Methods’, and copies of the publication can be obtained from the CCAMLR Secretariat, or downloaded from the CCAMLR website (http://www.ccamlr.org).</t>
  </si>
  <si>
    <t>Date of preparation (dd/mm/yy)</t>
  </si>
  <si>
    <t>Site code</t>
  </si>
  <si>
    <t>China</t>
  </si>
  <si>
    <t>CHN</t>
  </si>
  <si>
    <t>European Union</t>
  </si>
  <si>
    <t>United Kingdom</t>
  </si>
  <si>
    <t>CEMP Sites</t>
  </si>
  <si>
    <t>Anvers Island</t>
  </si>
  <si>
    <t>Elephant Island</t>
  </si>
  <si>
    <t>POI</t>
  </si>
  <si>
    <t>Possession Island (Kirch Bay)</t>
  </si>
  <si>
    <t>Petermann Island</t>
  </si>
  <si>
    <t>Stranger Point Station</t>
  </si>
  <si>
    <t>other</t>
  </si>
  <si>
    <t>CEMP Site</t>
  </si>
  <si>
    <t>Colony</t>
  </si>
  <si>
    <t>GBV</t>
  </si>
  <si>
    <t>Galindez Island Vernadsky Base</t>
  </si>
  <si>
    <t>GPP</t>
  </si>
  <si>
    <t>Galindez Island Penguin Point Cape</t>
  </si>
  <si>
    <t>LRPA</t>
  </si>
  <si>
    <t>LRPC</t>
  </si>
  <si>
    <t>LRPG</t>
  </si>
  <si>
    <t>Colony G</t>
  </si>
  <si>
    <t>BCO</t>
  </si>
  <si>
    <t>A60</t>
  </si>
  <si>
    <t>A62</t>
  </si>
  <si>
    <t>A63</t>
  </si>
  <si>
    <t>A64</t>
  </si>
  <si>
    <t>other - please specify</t>
  </si>
  <si>
    <t>Sample Start date (dd/mm/yy)</t>
  </si>
  <si>
    <t>Sample End Date (dd/mm/yy)</t>
  </si>
  <si>
    <t>CCAMLR Data Form CEMP Method B7</t>
  </si>
  <si>
    <t>Number</t>
  </si>
  <si>
    <t>DATA COLLECTION DETAILS</t>
  </si>
  <si>
    <t>Weight (g)</t>
  </si>
  <si>
    <t>Species name</t>
  </si>
  <si>
    <t>Stage code</t>
  </si>
  <si>
    <t>DIET DATA - COMPLETE AS APPROPRIATE</t>
  </si>
  <si>
    <t>A1a</t>
  </si>
  <si>
    <t>A1b</t>
  </si>
  <si>
    <t>A39</t>
  </si>
  <si>
    <t>Pageant Point, Gourlay</t>
  </si>
  <si>
    <t>A4a</t>
  </si>
  <si>
    <t>C16a</t>
  </si>
  <si>
    <t>C26</t>
  </si>
  <si>
    <t>FYR Channel</t>
  </si>
  <si>
    <t>C66</t>
  </si>
  <si>
    <t>Gourlay Peninsula</t>
  </si>
  <si>
    <t>Gourlay Point</t>
  </si>
  <si>
    <t>G1a</t>
  </si>
  <si>
    <t>COLB</t>
  </si>
  <si>
    <t>COLE</t>
  </si>
  <si>
    <t>COLH</t>
  </si>
  <si>
    <t>COLJ</t>
  </si>
  <si>
    <t>FWB</t>
  </si>
  <si>
    <t>LDB</t>
  </si>
  <si>
    <t>SP01</t>
  </si>
  <si>
    <t>Freshwater Beach</t>
  </si>
  <si>
    <t>Fairy Point</t>
  </si>
  <si>
    <t>Goldcrest Point</t>
  </si>
  <si>
    <t>Johnson Beach</t>
  </si>
  <si>
    <t>Landing Beach</t>
  </si>
  <si>
    <t>Main Bay</t>
  </si>
  <si>
    <t>All sub-colonies in Mountain CWM now grouped into MC01</t>
  </si>
  <si>
    <t>Square Pond</t>
  </si>
  <si>
    <t>A2a</t>
  </si>
  <si>
    <t>North Point A2</t>
  </si>
  <si>
    <t>BLP</t>
  </si>
  <si>
    <t>Blakeney Point</t>
  </si>
  <si>
    <t>GDI</t>
  </si>
  <si>
    <t>Gardner Island</t>
  </si>
  <si>
    <t>HOI</t>
  </si>
  <si>
    <t>Hop Island</t>
  </si>
  <si>
    <t>MGI</t>
  </si>
  <si>
    <t>Maggs Island</t>
  </si>
  <si>
    <t>ODI</t>
  </si>
  <si>
    <t>Odbert Island</t>
  </si>
  <si>
    <t>PBA</t>
  </si>
  <si>
    <t>Paradise Bay</t>
  </si>
  <si>
    <t>PIS</t>
  </si>
  <si>
    <t>Petrel Island (Dumont d'Urville Station)</t>
  </si>
  <si>
    <t>Shirley Island</t>
  </si>
  <si>
    <t>SIG</t>
  </si>
  <si>
    <t>Steinnes Island Group</t>
  </si>
  <si>
    <t>Verner Island (Mawson Station)</t>
  </si>
  <si>
    <t>YAL</t>
  </si>
  <si>
    <t>Yalour Island</t>
  </si>
  <si>
    <t>BLAK2</t>
  </si>
  <si>
    <t>GARD2</t>
  </si>
  <si>
    <t>HOP1</t>
  </si>
  <si>
    <t>LAO1</t>
  </si>
  <si>
    <t>BPEI</t>
  </si>
  <si>
    <t>MAGG1</t>
  </si>
  <si>
    <t>ODBT2</t>
  </si>
  <si>
    <t>SHRL1</t>
  </si>
  <si>
    <t>STEI1</t>
  </si>
  <si>
    <t>ALL</t>
  </si>
  <si>
    <t>YALC</t>
  </si>
  <si>
    <t>DUP</t>
  </si>
  <si>
    <t>YALS1</t>
  </si>
  <si>
    <t>DUPA</t>
  </si>
  <si>
    <t>MA02F</t>
  </si>
  <si>
    <t>C;D;E</t>
  </si>
  <si>
    <t>YALS2</t>
  </si>
  <si>
    <t>MA02H</t>
  </si>
  <si>
    <t>YPI</t>
  </si>
  <si>
    <t>MA03B</t>
  </si>
  <si>
    <t>VERN1</t>
  </si>
  <si>
    <t>MA053</t>
  </si>
  <si>
    <t>D-M</t>
  </si>
  <si>
    <t>CH7C</t>
  </si>
  <si>
    <t>MA08N</t>
  </si>
  <si>
    <t>C18a</t>
  </si>
  <si>
    <t>MN</t>
  </si>
  <si>
    <t>MA092</t>
  </si>
  <si>
    <t>MA11</t>
  </si>
  <si>
    <t>MA139</t>
  </si>
  <si>
    <t>MA239</t>
  </si>
  <si>
    <t>MA359</t>
  </si>
  <si>
    <t>MA5+9</t>
  </si>
  <si>
    <t>MAR5b</t>
  </si>
  <si>
    <t>MEVQ</t>
  </si>
  <si>
    <t>SWAR</t>
  </si>
  <si>
    <t xml:space="preserve">The eforms in this file are for use in submitting CEMP data on penguins collected under method B7 (see 'CEMP Standard Methods'). </t>
  </si>
  <si>
    <t>ARD</t>
  </si>
  <si>
    <t>Ardley Island</t>
  </si>
  <si>
    <t>Claire van Werven</t>
  </si>
  <si>
    <t>Research Monitoring and Compliance Analyst</t>
  </si>
  <si>
    <t>ZONE1</t>
  </si>
  <si>
    <t>ZONE2</t>
  </si>
  <si>
    <t>ZONE3</t>
  </si>
  <si>
    <t>ZONE4</t>
  </si>
  <si>
    <t>ZONE5</t>
  </si>
  <si>
    <t>ZONE6</t>
  </si>
  <si>
    <t>ZONE7</t>
  </si>
  <si>
    <t xml:space="preserve">HPAI </t>
  </si>
  <si>
    <t>Other (specify disease in comments)</t>
  </si>
  <si>
    <t>Yes</t>
  </si>
  <si>
    <t>No</t>
  </si>
  <si>
    <t>Did not assess</t>
  </si>
  <si>
    <t>Before submitting, please review all entries for completeness and accuracy.</t>
  </si>
  <si>
    <t>To: claire.vanwerven@ccamlr.org</t>
  </si>
  <si>
    <t>CC: data@ccamlr.org</t>
  </si>
  <si>
    <r>
      <t>C</t>
    </r>
    <r>
      <rPr>
        <sz val="11"/>
        <rFont val="Arial"/>
        <family val="2"/>
      </rPr>
      <t>CAMLR</t>
    </r>
  </si>
  <si>
    <r>
      <t>P</t>
    </r>
    <r>
      <rPr>
        <sz val="11"/>
        <rFont val="Arial"/>
        <family val="2"/>
      </rPr>
      <t>ROGRAM</t>
    </r>
  </si>
  <si>
    <r>
      <t>E</t>
    </r>
    <r>
      <rPr>
        <sz val="11"/>
        <rFont val="Arial"/>
        <family val="2"/>
      </rPr>
      <t xml:space="preserve">COSYSTEM                                                             </t>
    </r>
    <r>
      <rPr>
        <b/>
        <sz val="11"/>
        <rFont val="Arial"/>
        <family val="2"/>
      </rPr>
      <t>INTRODUCTION TO THE</t>
    </r>
  </si>
  <si>
    <r>
      <t>M</t>
    </r>
    <r>
      <rPr>
        <sz val="11"/>
        <rFont val="Arial"/>
        <family val="2"/>
      </rPr>
      <t xml:space="preserve">ONITORING                                                </t>
    </r>
    <r>
      <rPr>
        <b/>
        <sz val="11"/>
        <rFont val="Arial"/>
        <family val="2"/>
      </rPr>
      <t xml:space="preserve"> PROGRAM AND STANDARD METHODS</t>
    </r>
  </si>
  <si>
    <t>Researcher contact (name)</t>
  </si>
  <si>
    <t>(e.g., enter 2026 for the split-year 2025/26)</t>
  </si>
  <si>
    <t>Colony code/beach designator</t>
  </si>
  <si>
    <t xml:space="preserve">Species </t>
  </si>
  <si>
    <t>Was a disease suspected?</t>
  </si>
  <si>
    <t>Disease suspected</t>
  </si>
  <si>
    <t>Disease comments</t>
  </si>
  <si>
    <t>LXU</t>
  </si>
  <si>
    <t>specify</t>
  </si>
  <si>
    <t>Svarthamaren</t>
  </si>
  <si>
    <t>SVA1</t>
  </si>
  <si>
    <t>SVA</t>
  </si>
  <si>
    <t/>
  </si>
  <si>
    <t>North Point - all colonies</t>
  </si>
  <si>
    <t>North Point A64</t>
  </si>
  <si>
    <t>North Point A63</t>
  </si>
  <si>
    <t>North Point A62</t>
  </si>
  <si>
    <t>North Point A60</t>
  </si>
  <si>
    <t>North Point A4+A64</t>
  </si>
  <si>
    <t>A1+A60</t>
  </si>
  <si>
    <t>45</t>
  </si>
  <si>
    <t>36</t>
  </si>
  <si>
    <t>34</t>
  </si>
  <si>
    <t>31</t>
  </si>
  <si>
    <t>30</t>
  </si>
  <si>
    <t>29</t>
  </si>
  <si>
    <t>28</t>
  </si>
  <si>
    <t>27</t>
  </si>
  <si>
    <t>26</t>
  </si>
  <si>
    <t>SE</t>
  </si>
  <si>
    <t>74</t>
  </si>
  <si>
    <t>SES</t>
  </si>
  <si>
    <t>72+73 combined</t>
  </si>
  <si>
    <t>7273</t>
  </si>
  <si>
    <t>Beaker Bay</t>
  </si>
  <si>
    <t>72</t>
  </si>
  <si>
    <t>North Cove</t>
  </si>
  <si>
    <t>71</t>
  </si>
  <si>
    <t>W</t>
  </si>
  <si>
    <t>68</t>
  </si>
  <si>
    <t>67</t>
  </si>
  <si>
    <t>66</t>
  </si>
  <si>
    <t>NE</t>
  </si>
  <si>
    <t>61</t>
  </si>
  <si>
    <t>Battery Point</t>
  </si>
  <si>
    <t>54</t>
  </si>
  <si>
    <t>51</t>
  </si>
  <si>
    <t>Seal Island North Cove</t>
  </si>
  <si>
    <t>502</t>
  </si>
  <si>
    <t>501</t>
  </si>
  <si>
    <t>47</t>
  </si>
  <si>
    <t>NW</t>
  </si>
  <si>
    <t>42</t>
  </si>
  <si>
    <t>33</t>
  </si>
  <si>
    <t>Central</t>
  </si>
  <si>
    <t>32</t>
  </si>
  <si>
    <t>Mac Peak</t>
  </si>
  <si>
    <t>25</t>
  </si>
  <si>
    <t>24</t>
  </si>
  <si>
    <t>21</t>
  </si>
  <si>
    <t>Central Beaker Bay Beach</t>
  </si>
  <si>
    <t>102</t>
  </si>
  <si>
    <t>North Beaker Bay Beach</t>
  </si>
  <si>
    <t>100</t>
  </si>
  <si>
    <t>09</t>
  </si>
  <si>
    <t>SW</t>
  </si>
  <si>
    <t>04</t>
  </si>
  <si>
    <t>MAR4</t>
  </si>
  <si>
    <t>MAR3</t>
  </si>
  <si>
    <t>MAR2</t>
  </si>
  <si>
    <t>MAR1</t>
  </si>
  <si>
    <t>Hanson Point</t>
  </si>
  <si>
    <t>Burnet Cove</t>
  </si>
  <si>
    <t>Colonies A+B Magnetic Island</t>
  </si>
  <si>
    <t>MAD</t>
  </si>
  <si>
    <t>Colony 9 Magnetic Island</t>
  </si>
  <si>
    <t>9</t>
  </si>
  <si>
    <t>Colony 8 Magnetic Island</t>
  </si>
  <si>
    <t>8</t>
  </si>
  <si>
    <t>Colony 7 Magnetic Island</t>
  </si>
  <si>
    <t>7</t>
  </si>
  <si>
    <t>Colony 6 Magnetic Island</t>
  </si>
  <si>
    <t>6</t>
  </si>
  <si>
    <t>Colony 5 Magnetic Island</t>
  </si>
  <si>
    <t>5</t>
  </si>
  <si>
    <t>Colony 4 Magnetic Island</t>
  </si>
  <si>
    <t>4</t>
  </si>
  <si>
    <t>Colony 3 Magnetic Island</t>
  </si>
  <si>
    <t>3</t>
  </si>
  <si>
    <t>Colony 2 Magnetic Island</t>
  </si>
  <si>
    <t>2</t>
  </si>
  <si>
    <t>Colony 1-9 Magnetic Island</t>
  </si>
  <si>
    <t>1-9</t>
  </si>
  <si>
    <t>Colony 1 Magnetic Island</t>
  </si>
  <si>
    <t>1</t>
  </si>
  <si>
    <t>playa maderas, cape shirreff</t>
  </si>
  <si>
    <t>PMAD</t>
  </si>
  <si>
    <t>Unknown site used by Rennie Holt - to be defined</t>
  </si>
  <si>
    <t>PCOP</t>
  </si>
  <si>
    <t>Unknown site used by Wayne Trivelpiece - to be defined</t>
  </si>
  <si>
    <t>CAS9</t>
  </si>
  <si>
    <t>CAS8</t>
  </si>
  <si>
    <t>CAS7</t>
  </si>
  <si>
    <t>CAS6</t>
  </si>
  <si>
    <t>CAS5</t>
  </si>
  <si>
    <t>CAS4</t>
  </si>
  <si>
    <t>CAS30</t>
  </si>
  <si>
    <t>CAS3</t>
  </si>
  <si>
    <t>CAS29</t>
  </si>
  <si>
    <t>CAS28</t>
  </si>
  <si>
    <t>CAS27</t>
  </si>
  <si>
    <t>CAS26</t>
  </si>
  <si>
    <t>CAS25</t>
  </si>
  <si>
    <t>CAS24</t>
  </si>
  <si>
    <t>CAS23</t>
  </si>
  <si>
    <t>CAS22</t>
  </si>
  <si>
    <t>CAS21</t>
  </si>
  <si>
    <t>CAS20</t>
  </si>
  <si>
    <t>CAS2</t>
  </si>
  <si>
    <t>CAS19</t>
  </si>
  <si>
    <t>CAS18</t>
  </si>
  <si>
    <t>CAS17</t>
  </si>
  <si>
    <t>CAS16</t>
  </si>
  <si>
    <t>CAS15</t>
  </si>
  <si>
    <t>CAS14</t>
  </si>
  <si>
    <t>CAS13</t>
  </si>
  <si>
    <t>CAS12</t>
  </si>
  <si>
    <t>CAS11</t>
  </si>
  <si>
    <t>CAS10</t>
  </si>
  <si>
    <t>CAS1</t>
  </si>
  <si>
    <t>Albatross (Seal Study Beach)</t>
  </si>
  <si>
    <t>Albatross Colony J</t>
  </si>
  <si>
    <t>Albatross Colony H</t>
  </si>
  <si>
    <t>Albatross Colony E</t>
  </si>
  <si>
    <t>Albatross Colony B</t>
  </si>
  <si>
    <t>christine island</t>
  </si>
  <si>
    <t>Version</t>
  </si>
  <si>
    <t>CEMPv2026B7</t>
  </si>
  <si>
    <t>Disease comments (please also include a unique ID so this information can be traced in the future i.e., Project/Program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</si>
</sst>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Arial"/>
      <family val="2"/>
    </font>
    <font>
      <b/>
      <sz val="10"/>
      <name val="Arial"/>
      <family val="2"/>
    </font>
    <font>
      <sz val="10"/>
      <color indexed="8"/>
      <name val="MS Sans Serif"/>
      <family val="2"/>
    </font>
    <font>
      <sz val="10"/>
      <color indexed="8"/>
      <name val="Arial"/>
      <family val="2"/>
    </font>
    <font>
      <vertAlign val="superscript"/>
      <sz val="10"/>
      <name val="Arial"/>
      <family val="2"/>
    </font>
    <font>
      <b/>
      <sz val="14"/>
      <name val="Arial"/>
      <family val="2"/>
    </font>
    <font>
      <sz val="8"/>
      <name val="Arial"/>
      <family val="2"/>
    </font>
    <font>
      <sz val="10"/>
      <name val="Times New Roman"/>
      <family val="1"/>
    </font>
    <font>
      <sz val="12"/>
      <name val="Times New Roman"/>
      <family val="1"/>
    </font>
    <font>
      <b/>
      <sz val="12"/>
      <name val="Times New Roman"/>
      <family val="1"/>
    </font>
    <font>
      <b/>
      <sz val="12"/>
      <color indexed="8"/>
      <name val="Arial"/>
      <family val="2"/>
    </font>
    <font>
      <sz val="12"/>
      <name val="Arial"/>
      <family val="2"/>
    </font>
    <font>
      <b/>
      <sz val="12"/>
      <name val="Arial"/>
      <family val="2"/>
    </font>
    <font>
      <sz val="12"/>
      <color indexed="8"/>
      <name val="Arial"/>
      <family val="2"/>
    </font>
    <font>
      <sz val="13"/>
      <color rgb="FF000000"/>
      <name val="Lucida Grande"/>
    </font>
    <font>
      <u/>
      <sz val="10"/>
      <color theme="10"/>
      <name val="Arial"/>
      <family val="2"/>
    </font>
    <font>
      <b/>
      <sz val="11"/>
      <name val="Arial"/>
      <family val="2"/>
    </font>
    <font>
      <sz val="11"/>
      <name val="Arial"/>
      <family val="2"/>
    </font>
    <font>
      <u/>
      <sz val="11"/>
      <color theme="10"/>
      <name val="Arial"/>
      <family val="2"/>
    </font>
    <font>
      <b/>
      <sz val="10"/>
      <color indexed="81"/>
      <name val="Tahoma"/>
      <family val="2"/>
    </font>
    <font>
      <sz val="10"/>
      <color indexed="81"/>
      <name val="Tahoma"/>
      <family val="2"/>
    </font>
  </fonts>
  <fills count="11">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3" tint="0.59999389629810485"/>
        <bgColor indexed="64"/>
      </patternFill>
    </fill>
    <fill>
      <patternFill patternType="solid">
        <fgColor indexed="2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0" fontId="1" fillId="0" borderId="0"/>
    <xf numFmtId="0" fontId="16" fillId="0" borderId="0" applyNumberFormat="0" applyFill="0" applyBorder="0" applyAlignment="0" applyProtection="0"/>
  </cellStyleXfs>
  <cellXfs count="177">
    <xf numFmtId="0" fontId="0" fillId="0" borderId="0" xfId="0"/>
    <xf numFmtId="0" fontId="4" fillId="0" borderId="1" xfId="1" applyFont="1" applyBorder="1" applyAlignment="1">
      <alignment horizontal="left" wrapText="1"/>
    </xf>
    <xf numFmtId="0" fontId="0" fillId="0" borderId="1" xfId="0" applyBorder="1"/>
    <xf numFmtId="0" fontId="4" fillId="0" borderId="0" xfId="1" applyFont="1" applyAlignment="1">
      <alignment horizontal="left" wrapText="1"/>
    </xf>
    <xf numFmtId="0" fontId="8" fillId="0" borderId="0" xfId="0" applyFont="1"/>
    <xf numFmtId="0" fontId="9" fillId="0" borderId="0" xfId="0" applyFont="1"/>
    <xf numFmtId="0" fontId="9" fillId="0" borderId="0" xfId="0" applyFont="1" applyAlignment="1">
      <alignment horizontal="justify" vertical="center" wrapText="1"/>
    </xf>
    <xf numFmtId="2" fontId="1" fillId="0" borderId="0" xfId="0" applyNumberFormat="1" applyFont="1" applyAlignment="1">
      <alignment horizontal="center"/>
    </xf>
    <xf numFmtId="2" fontId="1" fillId="0" borderId="11" xfId="0" applyNumberFormat="1" applyFont="1" applyBorder="1" applyAlignment="1">
      <alignment horizontal="center"/>
    </xf>
    <xf numFmtId="2" fontId="1" fillId="0" borderId="8" xfId="0" applyNumberFormat="1" applyFont="1" applyBorder="1" applyAlignment="1">
      <alignment horizontal="center"/>
    </xf>
    <xf numFmtId="2" fontId="1" fillId="0" borderId="9" xfId="0" applyNumberFormat="1" applyFont="1" applyBorder="1" applyAlignment="1">
      <alignment horizontal="center"/>
    </xf>
    <xf numFmtId="14" fontId="0" fillId="0" borderId="3" xfId="0" applyNumberFormat="1" applyBorder="1" applyAlignment="1" applyProtection="1">
      <alignment horizontal="left"/>
      <protection locked="0"/>
    </xf>
    <xf numFmtId="0" fontId="1" fillId="3" borderId="2" xfId="0" applyFont="1" applyFill="1" applyBorder="1" applyAlignment="1">
      <alignment horizontal="center"/>
    </xf>
    <xf numFmtId="0" fontId="1" fillId="3" borderId="14" xfId="0" applyFont="1" applyFill="1" applyBorder="1"/>
    <xf numFmtId="0" fontId="1" fillId="3" borderId="5" xfId="0" applyFont="1" applyFill="1" applyBorder="1"/>
    <xf numFmtId="0" fontId="1" fillId="3" borderId="6" xfId="0" applyFont="1" applyFill="1" applyBorder="1"/>
    <xf numFmtId="0" fontId="6" fillId="2" borderId="0" xfId="0" applyFont="1" applyFill="1" applyAlignment="1">
      <alignment horizontal="justify" vertical="center"/>
    </xf>
    <xf numFmtId="0" fontId="1" fillId="3" borderId="10" xfId="0" applyFont="1" applyFill="1" applyBorder="1"/>
    <xf numFmtId="0" fontId="1" fillId="3" borderId="11" xfId="0" applyFont="1" applyFill="1" applyBorder="1"/>
    <xf numFmtId="0" fontId="1" fillId="3" borderId="9" xfId="0" applyFont="1" applyFill="1" applyBorder="1"/>
    <xf numFmtId="0" fontId="1" fillId="0" borderId="0" xfId="0" applyFont="1"/>
    <xf numFmtId="0" fontId="0" fillId="4" borderId="0" xfId="0" applyFill="1"/>
    <xf numFmtId="0" fontId="2" fillId="4" borderId="0" xfId="0" applyFont="1" applyFill="1" applyAlignment="1">
      <alignment horizontal="center" vertical="center" wrapText="1"/>
    </xf>
    <xf numFmtId="0" fontId="0" fillId="2" borderId="0" xfId="0" applyFill="1"/>
    <xf numFmtId="0" fontId="2" fillId="2" borderId="0" xfId="0" applyFont="1" applyFill="1"/>
    <xf numFmtId="0" fontId="0" fillId="2" borderId="0" xfId="0" applyFill="1" applyAlignment="1">
      <alignment horizontal="justify" vertical="center" wrapText="1"/>
    </xf>
    <xf numFmtId="0" fontId="0" fillId="5" borderId="14" xfId="0" applyFill="1" applyBorder="1"/>
    <xf numFmtId="0" fontId="0" fillId="5" borderId="10" xfId="0" applyFill="1" applyBorder="1"/>
    <xf numFmtId="0" fontId="0" fillId="5" borderId="7" xfId="0" applyFill="1" applyBorder="1"/>
    <xf numFmtId="14" fontId="0" fillId="0" borderId="2" xfId="0" applyNumberFormat="1" applyBorder="1" applyAlignment="1" applyProtection="1">
      <alignment horizontal="left"/>
      <protection locked="0"/>
    </xf>
    <xf numFmtId="0" fontId="0" fillId="6" borderId="2" xfId="0" applyFill="1" applyBorder="1" applyAlignment="1">
      <alignment horizontal="left"/>
    </xf>
    <xf numFmtId="0" fontId="0" fillId="5" borderId="0" xfId="0" applyFill="1"/>
    <xf numFmtId="0" fontId="0" fillId="5" borderId="11" xfId="0" applyFill="1" applyBorder="1"/>
    <xf numFmtId="0" fontId="0" fillId="5" borderId="3" xfId="0" applyFill="1" applyBorder="1"/>
    <xf numFmtId="0" fontId="0" fillId="5" borderId="13" xfId="0" applyFill="1" applyBorder="1" applyAlignment="1">
      <alignment horizontal="left"/>
    </xf>
    <xf numFmtId="0" fontId="0" fillId="5" borderId="11" xfId="0" applyFill="1" applyBorder="1" applyProtection="1">
      <protection locked="0"/>
    </xf>
    <xf numFmtId="0" fontId="0" fillId="5" borderId="4" xfId="0" applyFill="1" applyBorder="1"/>
    <xf numFmtId="0" fontId="0" fillId="0" borderId="9" xfId="0" applyBorder="1" applyAlignment="1" applyProtection="1">
      <alignment horizontal="left"/>
      <protection locked="0"/>
    </xf>
    <xf numFmtId="0" fontId="0" fillId="5" borderId="4" xfId="0" applyFill="1" applyBorder="1" applyAlignment="1">
      <alignment horizontal="left"/>
    </xf>
    <xf numFmtId="0" fontId="0" fillId="0" borderId="12" xfId="0" applyBorder="1" applyAlignment="1" applyProtection="1">
      <alignment horizontal="left"/>
      <protection locked="0"/>
    </xf>
    <xf numFmtId="0" fontId="0" fillId="5" borderId="6" xfId="0" applyFill="1" applyBorder="1"/>
    <xf numFmtId="0" fontId="1" fillId="5" borderId="9" xfId="0" applyFont="1" applyFill="1" applyBorder="1"/>
    <xf numFmtId="49" fontId="0" fillId="0" borderId="0" xfId="0" applyNumberFormat="1"/>
    <xf numFmtId="0" fontId="1" fillId="7" borderId="0" xfId="0" applyFont="1" applyFill="1"/>
    <xf numFmtId="0" fontId="1" fillId="7" borderId="0" xfId="0" applyFont="1" applyFill="1" applyAlignment="1">
      <alignment horizontal="right"/>
    </xf>
    <xf numFmtId="0" fontId="6" fillId="7" borderId="0" xfId="0" applyFont="1" applyFill="1"/>
    <xf numFmtId="0" fontId="12" fillId="7" borderId="0" xfId="0" applyFont="1" applyFill="1"/>
    <xf numFmtId="0" fontId="14" fillId="7" borderId="0" xfId="0" applyFont="1" applyFill="1" applyAlignment="1">
      <alignment horizontal="left"/>
    </xf>
    <xf numFmtId="0" fontId="1" fillId="7" borderId="0" xfId="0" applyFont="1" applyFill="1" applyAlignment="1">
      <alignment horizontal="left"/>
    </xf>
    <xf numFmtId="0" fontId="2" fillId="7" borderId="0" xfId="0" applyFont="1" applyFill="1" applyAlignment="1">
      <alignment horizontal="left"/>
    </xf>
    <xf numFmtId="0" fontId="2" fillId="7" borderId="0" xfId="0" applyFont="1" applyFill="1"/>
    <xf numFmtId="0" fontId="1" fillId="7" borderId="11" xfId="0" applyFont="1" applyFill="1" applyBorder="1"/>
    <xf numFmtId="0" fontId="2" fillId="7" borderId="0" xfId="0" applyFont="1" applyFill="1" applyAlignment="1">
      <alignment horizontal="left" vertical="top"/>
    </xf>
    <xf numFmtId="0" fontId="2" fillId="7" borderId="5" xfId="0" applyFont="1" applyFill="1" applyBorder="1" applyAlignment="1">
      <alignment horizontal="left" vertical="top"/>
    </xf>
    <xf numFmtId="0" fontId="5" fillId="7" borderId="0" xfId="0" applyFont="1" applyFill="1"/>
    <xf numFmtId="0" fontId="1" fillId="8" borderId="2" xfId="0" applyFont="1" applyFill="1" applyBorder="1" applyAlignment="1">
      <alignment horizontal="left"/>
    </xf>
    <xf numFmtId="0" fontId="1" fillId="8" borderId="13" xfId="0" applyFont="1" applyFill="1" applyBorder="1" applyAlignment="1">
      <alignment vertical="center"/>
    </xf>
    <xf numFmtId="0" fontId="1" fillId="8" borderId="4" xfId="0" applyFont="1" applyFill="1" applyBorder="1" applyAlignment="1">
      <alignment vertical="center"/>
    </xf>
    <xf numFmtId="0" fontId="1" fillId="8" borderId="13" xfId="0" applyFont="1" applyFill="1" applyBorder="1" applyAlignment="1">
      <alignment horizontal="left" vertical="center"/>
    </xf>
    <xf numFmtId="0" fontId="1" fillId="8" borderId="14" xfId="0" applyFont="1" applyFill="1" applyBorder="1" applyAlignment="1">
      <alignment horizontal="center"/>
    </xf>
    <xf numFmtId="0" fontId="1" fillId="8" borderId="7" xfId="0" applyFont="1" applyFill="1" applyBorder="1" applyAlignment="1">
      <alignment horizontal="center"/>
    </xf>
    <xf numFmtId="0" fontId="1" fillId="8" borderId="10" xfId="0" applyFont="1" applyFill="1" applyBorder="1" applyAlignment="1">
      <alignment horizontal="center"/>
    </xf>
    <xf numFmtId="0" fontId="1" fillId="8" borderId="5" xfId="0" applyFont="1" applyFill="1" applyBorder="1" applyAlignment="1">
      <alignment horizontal="center"/>
    </xf>
    <xf numFmtId="0" fontId="1" fillId="8" borderId="0" xfId="0" applyFont="1" applyFill="1" applyAlignment="1">
      <alignment horizontal="center"/>
    </xf>
    <xf numFmtId="0" fontId="1" fillId="8" borderId="11" xfId="0" applyFont="1" applyFill="1" applyBorder="1" applyAlignment="1">
      <alignment horizontal="center"/>
    </xf>
    <xf numFmtId="0" fontId="1" fillId="8" borderId="8" xfId="0" applyFont="1" applyFill="1" applyBorder="1" applyAlignment="1">
      <alignment horizontal="center"/>
    </xf>
    <xf numFmtId="0" fontId="1" fillId="8" borderId="9" xfId="0" applyFont="1" applyFill="1" applyBorder="1" applyAlignment="1">
      <alignment horizontal="center"/>
    </xf>
    <xf numFmtId="0" fontId="1" fillId="8" borderId="6" xfId="0" applyFont="1" applyFill="1" applyBorder="1" applyAlignment="1">
      <alignment horizontal="center"/>
    </xf>
    <xf numFmtId="0" fontId="1" fillId="8" borderId="13"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2" fillId="9" borderId="3" xfId="0" applyFont="1" applyFill="1" applyBorder="1" applyAlignment="1">
      <alignment horizontal="left" vertical="top"/>
    </xf>
    <xf numFmtId="0" fontId="2" fillId="9" borderId="4" xfId="0" applyFont="1" applyFill="1" applyBorder="1"/>
    <xf numFmtId="0" fontId="2" fillId="9" borderId="3" xfId="0" applyFont="1" applyFill="1" applyBorder="1"/>
    <xf numFmtId="0" fontId="2" fillId="9" borderId="13" xfId="0" applyFont="1" applyFill="1" applyBorder="1"/>
    <xf numFmtId="0" fontId="1" fillId="9" borderId="13" xfId="0" applyFont="1" applyFill="1" applyBorder="1"/>
    <xf numFmtId="0" fontId="1" fillId="9" borderId="13" xfId="0" applyFont="1" applyFill="1" applyBorder="1" applyAlignment="1">
      <alignment horizontal="center"/>
    </xf>
    <xf numFmtId="0" fontId="1" fillId="6" borderId="2" xfId="0" applyFont="1" applyFill="1" applyBorder="1" applyAlignment="1">
      <alignment horizontal="left"/>
    </xf>
    <xf numFmtId="0" fontId="11" fillId="9" borderId="7" xfId="0" applyFont="1" applyFill="1" applyBorder="1" applyAlignment="1">
      <alignment horizontal="left"/>
    </xf>
    <xf numFmtId="0" fontId="12" fillId="9" borderId="10" xfId="0" applyFont="1" applyFill="1" applyBorder="1"/>
    <xf numFmtId="0" fontId="13" fillId="9" borderId="8" xfId="0" applyFont="1" applyFill="1" applyBorder="1" applyAlignment="1">
      <alignment horizontal="left"/>
    </xf>
    <xf numFmtId="0" fontId="14" fillId="9" borderId="9" xfId="0" applyFont="1" applyFill="1" applyBorder="1" applyAlignment="1">
      <alignment horizontal="left"/>
    </xf>
    <xf numFmtId="0" fontId="9" fillId="4" borderId="0" xfId="0" applyFont="1" applyFill="1"/>
    <xf numFmtId="0" fontId="10" fillId="4" borderId="0" xfId="0" applyFont="1" applyFill="1" applyAlignment="1">
      <alignment horizontal="center" vertical="center" wrapText="1"/>
    </xf>
    <xf numFmtId="0" fontId="1" fillId="2" borderId="13" xfId="0" applyFont="1" applyFill="1"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2" xfId="0" applyFont="1" applyBorder="1" applyAlignment="1" applyProtection="1">
      <alignment horizontal="right"/>
      <protection locked="0"/>
    </xf>
    <xf numFmtId="10" fontId="1" fillId="0" borderId="2" xfId="0" applyNumberFormat="1" applyFont="1" applyBorder="1" applyAlignment="1" applyProtection="1">
      <alignment horizontal="right"/>
      <protection locked="0"/>
    </xf>
    <xf numFmtId="2" fontId="1" fillId="0" borderId="2" xfId="0" applyNumberFormat="1" applyFont="1" applyBorder="1" applyAlignment="1" applyProtection="1">
      <alignment horizontal="right"/>
      <protection locked="0"/>
    </xf>
    <xf numFmtId="0" fontId="1" fillId="5" borderId="0" xfId="0" applyFont="1" applyFill="1"/>
    <xf numFmtId="0" fontId="1" fillId="7" borderId="0" xfId="0" applyFont="1" applyFill="1" applyAlignment="1">
      <alignment horizontal="center"/>
    </xf>
    <xf numFmtId="0" fontId="1" fillId="0" borderId="0" xfId="2"/>
    <xf numFmtId="0" fontId="17" fillId="2" borderId="0" xfId="0" applyFont="1" applyFill="1" applyAlignment="1">
      <alignment horizontal="justify" vertical="center" wrapText="1"/>
    </xf>
    <xf numFmtId="0" fontId="18" fillId="4" borderId="0" xfId="0" applyFont="1" applyFill="1"/>
    <xf numFmtId="0" fontId="18" fillId="2" borderId="0" xfId="0" applyFont="1" applyFill="1" applyAlignment="1">
      <alignment horizontal="justify" vertical="center" wrapText="1"/>
    </xf>
    <xf numFmtId="0" fontId="19" fillId="2" borderId="0" xfId="3" applyFont="1" applyFill="1" applyAlignment="1">
      <alignment horizontal="justify" vertical="center" wrapText="1"/>
    </xf>
    <xf numFmtId="14" fontId="0" fillId="0" borderId="15" xfId="0" applyNumberFormat="1" applyBorder="1" applyAlignment="1">
      <alignment horizontal="left"/>
    </xf>
    <xf numFmtId="0" fontId="1" fillId="5" borderId="3" xfId="0" applyFont="1" applyFill="1" applyBorder="1"/>
    <xf numFmtId="0" fontId="0" fillId="6" borderId="4" xfId="0" applyFill="1" applyBorder="1"/>
    <xf numFmtId="0" fontId="1" fillId="5" borderId="6" xfId="0" applyFont="1" applyFill="1" applyBorder="1"/>
    <xf numFmtId="0" fontId="0" fillId="0" borderId="8" xfId="0" applyBorder="1" applyAlignment="1" applyProtection="1">
      <alignment horizontal="left"/>
      <protection locked="0"/>
    </xf>
    <xf numFmtId="0" fontId="1" fillId="0" borderId="12" xfId="0" applyFont="1" applyBorder="1" applyAlignment="1">
      <alignment horizontal="left"/>
    </xf>
    <xf numFmtId="0" fontId="0" fillId="6" borderId="2" xfId="0" applyFill="1" applyBorder="1"/>
    <xf numFmtId="14" fontId="0" fillId="0" borderId="16" xfId="0" applyNumberFormat="1" applyBorder="1" applyAlignment="1" applyProtection="1">
      <alignment horizontal="left"/>
      <protection locked="0"/>
    </xf>
    <xf numFmtId="14" fontId="1" fillId="6" borderId="3" xfId="0" applyNumberFormat="1" applyFont="1" applyFill="1" applyBorder="1" applyAlignment="1">
      <alignment horizontal="left"/>
    </xf>
    <xf numFmtId="0" fontId="11" fillId="9" borderId="14" xfId="0" applyFont="1" applyFill="1" applyBorder="1" applyAlignment="1">
      <alignment horizontal="left"/>
    </xf>
    <xf numFmtId="0" fontId="13" fillId="9" borderId="6" xfId="0" applyFont="1" applyFill="1" applyBorder="1" applyAlignment="1">
      <alignment horizontal="left"/>
    </xf>
    <xf numFmtId="0" fontId="1" fillId="9" borderId="4" xfId="0" applyFont="1" applyFill="1" applyBorder="1" applyAlignment="1">
      <alignment horizontal="center"/>
    </xf>
    <xf numFmtId="15" fontId="1" fillId="6" borderId="14" xfId="0" applyNumberFormat="1" applyFont="1" applyFill="1" applyBorder="1" applyAlignment="1">
      <alignment horizontal="left"/>
    </xf>
    <xf numFmtId="14" fontId="1" fillId="6" borderId="14" xfId="0" applyNumberFormat="1" applyFont="1" applyFill="1" applyBorder="1" applyAlignment="1">
      <alignment horizontal="left"/>
    </xf>
    <xf numFmtId="0" fontId="1" fillId="8" borderId="5" xfId="0" applyFont="1" applyFill="1" applyBorder="1" applyAlignment="1">
      <alignment horizontal="left" vertical="center"/>
    </xf>
    <xf numFmtId="0" fontId="1" fillId="8" borderId="0" xfId="0" applyFont="1" applyFill="1" applyAlignment="1">
      <alignment horizontal="left" vertical="center"/>
    </xf>
    <xf numFmtId="0" fontId="1" fillId="8" borderId="11" xfId="0" applyFont="1" applyFill="1" applyBorder="1" applyAlignment="1">
      <alignment horizontal="left" vertical="center"/>
    </xf>
    <xf numFmtId="14" fontId="1" fillId="6" borderId="13" xfId="0" applyNumberFormat="1" applyFont="1" applyFill="1" applyBorder="1" applyAlignment="1">
      <alignment horizontal="left"/>
    </xf>
    <xf numFmtId="14" fontId="1" fillId="6" borderId="4" xfId="0" applyNumberFormat="1" applyFont="1" applyFill="1" applyBorder="1" applyAlignment="1">
      <alignment horizontal="left"/>
    </xf>
    <xf numFmtId="14" fontId="1" fillId="6" borderId="6" xfId="0" applyNumberFormat="1" applyFont="1" applyFill="1" applyBorder="1" applyAlignment="1">
      <alignment horizontal="left"/>
    </xf>
    <xf numFmtId="1" fontId="1" fillId="6" borderId="6" xfId="0" applyNumberFormat="1" applyFont="1" applyFill="1" applyBorder="1" applyAlignment="1">
      <alignment horizontal="left"/>
    </xf>
    <xf numFmtId="15" fontId="1" fillId="0" borderId="14" xfId="0" applyNumberFormat="1" applyFont="1" applyBorder="1" applyAlignment="1" applyProtection="1">
      <alignment horizontal="left"/>
      <protection locked="0"/>
    </xf>
    <xf numFmtId="15" fontId="1" fillId="0" borderId="2" xfId="0" applyNumberFormat="1" applyFont="1" applyBorder="1" applyAlignment="1" applyProtection="1">
      <alignment horizontal="left"/>
      <protection locked="0"/>
    </xf>
    <xf numFmtId="1" fontId="1" fillId="0" borderId="2" xfId="0" applyNumberFormat="1" applyFont="1" applyBorder="1" applyAlignment="1" applyProtection="1">
      <alignment horizontal="left"/>
      <protection locked="0"/>
    </xf>
    <xf numFmtId="1" fontId="1" fillId="0" borderId="6" xfId="0" applyNumberFormat="1" applyFont="1" applyBorder="1" applyAlignment="1" applyProtection="1">
      <alignment horizontal="left"/>
      <protection locked="0"/>
    </xf>
    <xf numFmtId="0" fontId="1" fillId="9" borderId="13" xfId="0" applyFont="1" applyFill="1" applyBorder="1" applyAlignment="1">
      <alignment horizontal="left" vertical="top"/>
    </xf>
    <xf numFmtId="0" fontId="1" fillId="2" borderId="5" xfId="0" applyFont="1" applyFill="1" applyBorder="1" applyAlignment="1" applyProtection="1">
      <alignment horizontal="left" vertical="top" wrapText="1"/>
      <protection locked="0"/>
    </xf>
    <xf numFmtId="0" fontId="1" fillId="7" borderId="5" xfId="0" applyFont="1" applyFill="1" applyBorder="1" applyAlignment="1" applyProtection="1">
      <alignment horizontal="left" vertical="top"/>
      <protection locked="0"/>
    </xf>
    <xf numFmtId="0" fontId="1" fillId="7" borderId="0" xfId="0" applyFont="1" applyFill="1" applyAlignment="1" applyProtection="1">
      <alignment horizontal="center" vertical="top"/>
      <protection locked="0"/>
    </xf>
    <xf numFmtId="0" fontId="1" fillId="2" borderId="6" xfId="0" applyFont="1" applyFill="1" applyBorder="1" applyAlignment="1" applyProtection="1">
      <alignment horizontal="left" vertical="top" wrapText="1"/>
      <protection locked="0"/>
    </xf>
    <xf numFmtId="0" fontId="0" fillId="6" borderId="17" xfId="0" applyFill="1" applyBorder="1"/>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14" fontId="1" fillId="0" borderId="14" xfId="0" applyNumberFormat="1" applyFont="1" applyBorder="1" applyAlignment="1" applyProtection="1">
      <alignment horizontal="left" vertical="top" wrapText="1"/>
      <protection locked="0"/>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2" borderId="0" xfId="0" applyFill="1" applyAlignment="1">
      <alignment horizontal="justify" vertical="top" wrapText="1"/>
    </xf>
    <xf numFmtId="0" fontId="0" fillId="0" borderId="0" xfId="0" applyAlignment="1">
      <alignment horizontal="justify" vertical="top" wrapText="1"/>
    </xf>
    <xf numFmtId="0" fontId="1" fillId="2" borderId="0" xfId="0" applyFont="1" applyFill="1" applyAlignment="1">
      <alignment horizontal="justify" vertical="top" wrapText="1"/>
    </xf>
    <xf numFmtId="0" fontId="1" fillId="2" borderId="3" xfId="0" applyFont="1" applyFill="1" applyBorder="1" applyAlignment="1" applyProtection="1">
      <alignment horizontal="left"/>
      <protection locked="0"/>
    </xf>
    <xf numFmtId="0" fontId="0" fillId="0" borderId="13" xfId="0" applyBorder="1" applyProtection="1">
      <protection locked="0"/>
    </xf>
    <xf numFmtId="0" fontId="0" fillId="0" borderId="4" xfId="0" applyBorder="1" applyProtection="1">
      <protection locked="0"/>
    </xf>
    <xf numFmtId="2" fontId="1" fillId="0" borderId="5" xfId="0" applyNumberFormat="1" applyFont="1" applyBorder="1" applyAlignment="1">
      <alignment horizontal="center"/>
    </xf>
    <xf numFmtId="2" fontId="1" fillId="0" borderId="11" xfId="0" applyNumberFormat="1" applyFont="1" applyBorder="1" applyAlignment="1">
      <alignment horizontal="center"/>
    </xf>
    <xf numFmtId="0" fontId="1" fillId="8" borderId="13" xfId="0" applyFont="1" applyFill="1" applyBorder="1" applyAlignment="1">
      <alignment vertical="center" wrapText="1"/>
    </xf>
    <xf numFmtId="0" fontId="1" fillId="0" borderId="3" xfId="0" applyFont="1" applyBorder="1"/>
    <xf numFmtId="0" fontId="1" fillId="0" borderId="13" xfId="0" applyFont="1" applyBorder="1"/>
    <xf numFmtId="0" fontId="1" fillId="0" borderId="4" xfId="0" applyFont="1" applyBorder="1"/>
    <xf numFmtId="0" fontId="1" fillId="7" borderId="0" xfId="0" applyFont="1" applyFill="1" applyAlignment="1">
      <alignment horizontal="center"/>
    </xf>
    <xf numFmtId="0" fontId="1" fillId="7" borderId="8" xfId="0" applyFont="1" applyFill="1" applyBorder="1" applyAlignment="1">
      <alignment horizontal="center"/>
    </xf>
    <xf numFmtId="0" fontId="1" fillId="7" borderId="9"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2" borderId="7" xfId="0" applyFont="1" applyFill="1" applyBorder="1" applyAlignment="1" applyProtection="1">
      <alignment horizontal="left" vertical="top" wrapText="1"/>
      <protection locked="0"/>
    </xf>
    <xf numFmtId="0" fontId="1" fillId="0" borderId="7"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0" xfId="0" applyFont="1" applyAlignment="1" applyProtection="1">
      <alignment wrapText="1"/>
      <protection locked="0"/>
    </xf>
    <xf numFmtId="0" fontId="1" fillId="0" borderId="11"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9" xfId="0" applyFont="1" applyBorder="1" applyAlignment="1" applyProtection="1">
      <alignment wrapText="1"/>
      <protection locked="0"/>
    </xf>
    <xf numFmtId="14" fontId="1" fillId="6" borderId="3" xfId="0" applyNumberFormat="1" applyFont="1" applyFill="1" applyBorder="1" applyAlignment="1">
      <alignment horizontal="left"/>
    </xf>
    <xf numFmtId="14" fontId="1" fillId="6" borderId="13" xfId="0" applyNumberFormat="1" applyFont="1" applyFill="1" applyBorder="1" applyAlignment="1">
      <alignment horizontal="left"/>
    </xf>
    <xf numFmtId="14" fontId="1" fillId="6" borderId="4" xfId="0" applyNumberFormat="1" applyFont="1" applyFill="1" applyBorder="1" applyAlignment="1">
      <alignment horizontal="left"/>
    </xf>
    <xf numFmtId="0" fontId="1" fillId="10" borderId="3" xfId="0" applyFont="1" applyFill="1" applyBorder="1" applyAlignment="1">
      <alignment horizontal="center"/>
    </xf>
    <xf numFmtId="0" fontId="1" fillId="10" borderId="4" xfId="0" applyFont="1" applyFill="1" applyBorder="1" applyAlignment="1">
      <alignment horizontal="center"/>
    </xf>
    <xf numFmtId="0" fontId="2" fillId="9" borderId="13" xfId="0" applyFont="1" applyFill="1" applyBorder="1"/>
    <xf numFmtId="0" fontId="2" fillId="9" borderId="4" xfId="0" applyFont="1" applyFill="1" applyBorder="1"/>
    <xf numFmtId="2" fontId="1" fillId="0" borderId="14" xfId="0" applyNumberFormat="1" applyFont="1" applyBorder="1" applyAlignment="1">
      <alignment horizontal="center"/>
    </xf>
    <xf numFmtId="2" fontId="1" fillId="0" borderId="10" xfId="0" applyNumberFormat="1" applyFont="1" applyBorder="1" applyAlignment="1">
      <alignment horizontal="center"/>
    </xf>
    <xf numFmtId="2" fontId="1" fillId="0" borderId="6" xfId="0" applyNumberFormat="1" applyFont="1" applyBorder="1" applyAlignment="1">
      <alignment horizontal="center"/>
    </xf>
    <xf numFmtId="2" fontId="1" fillId="0" borderId="9" xfId="0" applyNumberFormat="1" applyFont="1" applyBorder="1" applyAlignment="1">
      <alignment horizontal="center"/>
    </xf>
    <xf numFmtId="14" fontId="1" fillId="6" borderId="2" xfId="0" applyNumberFormat="1" applyFont="1" applyFill="1" applyBorder="1" applyAlignment="1">
      <alignment horizontal="left"/>
    </xf>
    <xf numFmtId="0" fontId="1" fillId="5" borderId="2" xfId="0" applyFont="1" applyFill="1" applyBorder="1" applyAlignment="1">
      <alignment horizontal="left" vertical="center"/>
    </xf>
    <xf numFmtId="0" fontId="0" fillId="0" borderId="0" xfId="0" applyAlignment="1">
      <alignment horizontal="center"/>
    </xf>
  </cellXfs>
  <cellStyles count="4">
    <cellStyle name="Hyperlink" xfId="3" builtinId="8"/>
    <cellStyle name="Normal" xfId="0" builtinId="0"/>
    <cellStyle name="Normal 2" xfId="2" xr:uid="{B082094C-9975-457E-BB02-7B3F9C38202B}"/>
    <cellStyle name="Normal_species code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25400</xdr:colOff>
      <xdr:row>1</xdr:row>
      <xdr:rowOff>38100</xdr:rowOff>
    </xdr:from>
    <xdr:to>
      <xdr:col>10</xdr:col>
      <xdr:colOff>1270</xdr:colOff>
      <xdr:row>4</xdr:row>
      <xdr:rowOff>41275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42300" y="203200"/>
          <a:ext cx="7874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20</xdr:row>
          <xdr:rowOff>76200</xdr:rowOff>
        </xdr:from>
        <xdr:to>
          <xdr:col>5</xdr:col>
          <xdr:colOff>68580</xdr:colOff>
          <xdr:row>20</xdr:row>
          <xdr:rowOff>342900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66675</xdr:rowOff>
        </xdr:from>
        <xdr:to>
          <xdr:col>6</xdr:col>
          <xdr:colOff>297180</xdr:colOff>
          <xdr:row>20</xdr:row>
          <xdr:rowOff>335280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0</xdr:rowOff>
        </xdr:from>
        <xdr:to>
          <xdr:col>5</xdr:col>
          <xdr:colOff>68580</xdr:colOff>
          <xdr:row>22</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21</xdr:row>
          <xdr:rowOff>0</xdr:rowOff>
        </xdr:from>
        <xdr:to>
          <xdr:col>6</xdr:col>
          <xdr:colOff>297180</xdr:colOff>
          <xdr:row>22</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claire.vanwerven@ccamlr.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dimension ref="A1:C44"/>
  <sheetViews>
    <sheetView tabSelected="1" workbookViewId="0">
      <selection activeCell="I8" sqref="I8"/>
    </sheetView>
  </sheetViews>
  <sheetFormatPr defaultColWidth="9.140625" defaultRowHeight="15.75"/>
  <cols>
    <col min="1" max="1" width="4.7109375" style="5" customWidth="1"/>
    <col min="2" max="2" width="116" style="6" customWidth="1"/>
    <col min="3" max="3" width="4.7109375" style="5" customWidth="1"/>
    <col min="4" max="16384" width="9.140625" style="5"/>
  </cols>
  <sheetData>
    <row r="1" spans="1:3">
      <c r="A1" s="82"/>
      <c r="B1" s="83"/>
      <c r="C1" s="82"/>
    </row>
    <row r="2" spans="1:3" ht="15" customHeight="1">
      <c r="A2" s="82"/>
      <c r="B2" s="92" t="s">
        <v>771</v>
      </c>
      <c r="C2" s="82"/>
    </row>
    <row r="3" spans="1:3" ht="15" customHeight="1">
      <c r="A3" s="82"/>
      <c r="B3" s="92" t="s">
        <v>773</v>
      </c>
      <c r="C3" s="82"/>
    </row>
    <row r="4" spans="1:3" ht="15" customHeight="1">
      <c r="A4" s="82"/>
      <c r="B4" s="92" t="s">
        <v>774</v>
      </c>
      <c r="C4" s="82"/>
    </row>
    <row r="5" spans="1:3" ht="15" customHeight="1">
      <c r="A5" s="82"/>
      <c r="B5" s="92" t="s">
        <v>772</v>
      </c>
      <c r="C5" s="82"/>
    </row>
    <row r="6" spans="1:3">
      <c r="A6" s="82"/>
      <c r="B6" s="93"/>
      <c r="C6" s="82"/>
    </row>
    <row r="7" spans="1:3">
      <c r="A7" s="82"/>
      <c r="B7" s="94"/>
      <c r="C7" s="82"/>
    </row>
    <row r="8" spans="1:3" ht="57">
      <c r="A8" s="82"/>
      <c r="B8" s="94" t="s">
        <v>510</v>
      </c>
      <c r="C8" s="82"/>
    </row>
    <row r="9" spans="1:3">
      <c r="A9" s="82"/>
      <c r="B9" s="94"/>
      <c r="C9" s="82"/>
    </row>
    <row r="10" spans="1:3">
      <c r="A10" s="82"/>
      <c r="B10" s="94" t="s">
        <v>511</v>
      </c>
      <c r="C10" s="82"/>
    </row>
    <row r="11" spans="1:3">
      <c r="A11" s="82"/>
      <c r="B11" s="94"/>
      <c r="C11" s="82"/>
    </row>
    <row r="12" spans="1:3" ht="28.5">
      <c r="A12" s="82"/>
      <c r="B12" s="94" t="s">
        <v>512</v>
      </c>
      <c r="C12" s="82"/>
    </row>
    <row r="13" spans="1:3">
      <c r="A13" s="82"/>
      <c r="B13" s="94"/>
      <c r="C13" s="82"/>
    </row>
    <row r="14" spans="1:3" ht="28.5">
      <c r="A14" s="82"/>
      <c r="B14" s="94" t="s">
        <v>513</v>
      </c>
      <c r="C14" s="82"/>
    </row>
    <row r="15" spans="1:3">
      <c r="A15" s="82"/>
      <c r="B15" s="94"/>
      <c r="C15" s="82"/>
    </row>
    <row r="16" spans="1:3" ht="71.25">
      <c r="A16" s="82"/>
      <c r="B16" s="94" t="s">
        <v>514</v>
      </c>
      <c r="C16" s="82"/>
    </row>
    <row r="17" spans="1:3">
      <c r="A17" s="82"/>
      <c r="B17" s="94"/>
      <c r="C17" s="82"/>
    </row>
    <row r="18" spans="1:3" ht="71.25">
      <c r="A18" s="82"/>
      <c r="B18" s="94" t="s">
        <v>515</v>
      </c>
      <c r="C18" s="82"/>
    </row>
    <row r="19" spans="1:3">
      <c r="A19" s="82"/>
      <c r="B19" s="94"/>
      <c r="C19" s="82"/>
    </row>
    <row r="20" spans="1:3" ht="57">
      <c r="A20" s="82"/>
      <c r="B20" s="94" t="s">
        <v>516</v>
      </c>
      <c r="C20" s="82"/>
    </row>
    <row r="21" spans="1:3">
      <c r="A21" s="82"/>
      <c r="B21" s="94"/>
      <c r="C21" s="82"/>
    </row>
    <row r="22" spans="1:3" ht="42.75">
      <c r="A22" s="82"/>
      <c r="B22" s="94" t="s">
        <v>517</v>
      </c>
      <c r="C22" s="82"/>
    </row>
    <row r="23" spans="1:3">
      <c r="A23" s="82"/>
      <c r="B23" s="94"/>
      <c r="C23" s="82"/>
    </row>
    <row r="24" spans="1:3" ht="57">
      <c r="A24" s="82"/>
      <c r="B24" s="94" t="s">
        <v>518</v>
      </c>
      <c r="C24" s="82"/>
    </row>
    <row r="25" spans="1:3">
      <c r="A25" s="82"/>
      <c r="B25" s="94"/>
      <c r="C25" s="82"/>
    </row>
    <row r="26" spans="1:3" ht="42.75">
      <c r="A26" s="82"/>
      <c r="B26" s="94" t="s">
        <v>519</v>
      </c>
      <c r="C26" s="82"/>
    </row>
    <row r="27" spans="1:3">
      <c r="A27" s="82"/>
      <c r="B27" s="94"/>
      <c r="C27" s="82"/>
    </row>
    <row r="28" spans="1:3" ht="57">
      <c r="A28" s="82"/>
      <c r="B28" s="94" t="s">
        <v>520</v>
      </c>
      <c r="C28" s="82"/>
    </row>
    <row r="29" spans="1:3">
      <c r="A29" s="82"/>
      <c r="B29" s="94"/>
      <c r="C29" s="82"/>
    </row>
    <row r="30" spans="1:3" ht="57">
      <c r="A30" s="82"/>
      <c r="B30" s="94" t="s">
        <v>591</v>
      </c>
      <c r="C30" s="82"/>
    </row>
    <row r="31" spans="1:3">
      <c r="A31" s="82"/>
      <c r="B31" s="94"/>
      <c r="C31" s="82"/>
    </row>
    <row r="32" spans="1:3">
      <c r="A32" s="82"/>
      <c r="B32" s="94" t="s">
        <v>768</v>
      </c>
      <c r="C32" s="82"/>
    </row>
    <row r="33" spans="1:3">
      <c r="A33" s="82"/>
      <c r="B33" s="94"/>
      <c r="C33" s="82"/>
    </row>
    <row r="34" spans="1:3">
      <c r="A34" s="82"/>
      <c r="B34" s="94" t="s">
        <v>521</v>
      </c>
      <c r="C34" s="82"/>
    </row>
    <row r="35" spans="1:3">
      <c r="A35" s="82"/>
      <c r="B35" s="94"/>
      <c r="C35" s="82"/>
    </row>
    <row r="36" spans="1:3">
      <c r="A36" s="82"/>
      <c r="B36" s="94" t="s">
        <v>754</v>
      </c>
      <c r="C36" s="82"/>
    </row>
    <row r="37" spans="1:3">
      <c r="A37" s="82"/>
      <c r="B37" s="94" t="s">
        <v>755</v>
      </c>
      <c r="C37" s="82"/>
    </row>
    <row r="38" spans="1:3">
      <c r="A38" s="82"/>
      <c r="B38" s="94" t="s">
        <v>522</v>
      </c>
      <c r="C38" s="82"/>
    </row>
    <row r="39" spans="1:3">
      <c r="A39" s="82"/>
      <c r="B39" s="95" t="s">
        <v>769</v>
      </c>
      <c r="C39" s="82"/>
    </row>
    <row r="40" spans="1:3">
      <c r="A40" s="82"/>
      <c r="B40" s="94" t="s">
        <v>770</v>
      </c>
      <c r="C40" s="82"/>
    </row>
    <row r="41" spans="1:3">
      <c r="A41" s="82"/>
      <c r="C41" s="82"/>
    </row>
    <row r="42" spans="1:3">
      <c r="A42" s="82"/>
      <c r="C42" s="82"/>
    </row>
    <row r="43" spans="1:3">
      <c r="A43" s="82"/>
      <c r="B43" s="82"/>
      <c r="C43" s="82"/>
    </row>
    <row r="44" spans="1:3">
      <c r="A44" s="82"/>
      <c r="B44" s="82"/>
      <c r="C44" s="82"/>
    </row>
  </sheetData>
  <phoneticPr fontId="7" type="noConversion"/>
  <hyperlinks>
    <hyperlink ref="B39" r:id="rId1" display="claire.vanwerven@ccamlr.org" xr:uid="{A0D4C50E-6FB5-4465-815E-92E4D4D3D998}"/>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dimension ref="A1:B6"/>
  <sheetViews>
    <sheetView workbookViewId="0">
      <selection activeCell="E18" sqref="E18:G18"/>
    </sheetView>
  </sheetViews>
  <sheetFormatPr defaultColWidth="8.85546875" defaultRowHeight="12.75"/>
  <cols>
    <col min="1" max="1" width="23" bestFit="1" customWidth="1"/>
    <col min="2" max="2" width="14.140625" bestFit="1" customWidth="1"/>
  </cols>
  <sheetData>
    <row r="1" spans="1:2">
      <c r="A1" t="s">
        <v>604</v>
      </c>
      <c r="B1" t="s">
        <v>600</v>
      </c>
    </row>
    <row r="2" spans="1:2">
      <c r="A2" t="s">
        <v>559</v>
      </c>
      <c r="B2">
        <v>21</v>
      </c>
    </row>
    <row r="3" spans="1:2">
      <c r="A3" t="s">
        <v>561</v>
      </c>
      <c r="B3">
        <v>22</v>
      </c>
    </row>
    <row r="4" spans="1:2">
      <c r="A4" t="s">
        <v>562</v>
      </c>
      <c r="B4">
        <v>23</v>
      </c>
    </row>
    <row r="5" spans="1:2">
      <c r="A5" t="s">
        <v>563</v>
      </c>
      <c r="B5">
        <v>24</v>
      </c>
    </row>
    <row r="6" spans="1:2">
      <c r="A6" t="s">
        <v>574</v>
      </c>
    </row>
  </sheetData>
  <phoneticPr fontId="7"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E61"/>
  <sheetViews>
    <sheetView workbookViewId="0">
      <selection activeCell="E18" sqref="E18:G18"/>
    </sheetView>
  </sheetViews>
  <sheetFormatPr defaultColWidth="8.85546875" defaultRowHeight="12.75"/>
  <cols>
    <col min="1" max="1" width="15.7109375" customWidth="1"/>
    <col min="2" max="2" width="31.7109375" customWidth="1"/>
    <col min="4" max="4" width="5.42578125" bestFit="1" customWidth="1"/>
    <col min="5" max="5" width="24" bestFit="1" customWidth="1"/>
    <col min="7" max="7" width="23" customWidth="1"/>
  </cols>
  <sheetData>
    <row r="1" spans="1:5">
      <c r="A1" t="s">
        <v>505</v>
      </c>
      <c r="B1" t="s">
        <v>425</v>
      </c>
      <c r="D1" s="176" t="s">
        <v>602</v>
      </c>
      <c r="E1" s="176"/>
    </row>
    <row r="2" spans="1:5">
      <c r="A2" t="s">
        <v>490</v>
      </c>
      <c r="B2" t="s">
        <v>496</v>
      </c>
      <c r="D2" t="s">
        <v>573</v>
      </c>
      <c r="E2" t="s">
        <v>603</v>
      </c>
    </row>
    <row r="3" spans="1:5">
      <c r="A3" t="s">
        <v>487</v>
      </c>
      <c r="B3" t="s">
        <v>497</v>
      </c>
      <c r="D3" t="s">
        <v>567</v>
      </c>
      <c r="E3" t="s">
        <v>553</v>
      </c>
    </row>
    <row r="4" spans="1:5">
      <c r="A4" t="s">
        <v>488</v>
      </c>
      <c r="B4" t="s">
        <v>498</v>
      </c>
      <c r="D4" t="s">
        <v>572</v>
      </c>
      <c r="E4" t="s">
        <v>558</v>
      </c>
    </row>
    <row r="5" spans="1:5">
      <c r="A5" t="s">
        <v>489</v>
      </c>
      <c r="B5" t="s">
        <v>499</v>
      </c>
      <c r="D5" t="s">
        <v>569</v>
      </c>
      <c r="E5" t="s">
        <v>592</v>
      </c>
    </row>
    <row r="6" spans="1:5">
      <c r="D6" t="s">
        <v>568</v>
      </c>
      <c r="E6" t="s">
        <v>555</v>
      </c>
    </row>
    <row r="7" spans="1:5">
      <c r="A7" t="s">
        <v>491</v>
      </c>
      <c r="B7" s="3" t="s">
        <v>500</v>
      </c>
      <c r="D7" t="s">
        <v>447</v>
      </c>
      <c r="E7" t="s">
        <v>554</v>
      </c>
    </row>
    <row r="8" spans="1:5">
      <c r="A8" t="s">
        <v>492</v>
      </c>
      <c r="B8" s="1" t="s">
        <v>501</v>
      </c>
      <c r="D8" t="s">
        <v>571</v>
      </c>
      <c r="E8" t="s">
        <v>557</v>
      </c>
    </row>
    <row r="9" spans="1:5">
      <c r="D9" t="s">
        <v>570</v>
      </c>
      <c r="E9" t="s">
        <v>556</v>
      </c>
    </row>
    <row r="10" spans="1:5">
      <c r="A10" t="s">
        <v>493</v>
      </c>
      <c r="B10" t="s">
        <v>502</v>
      </c>
      <c r="D10" t="s">
        <v>599</v>
      </c>
      <c r="E10" t="s">
        <v>574</v>
      </c>
    </row>
    <row r="11" spans="1:5">
      <c r="A11" t="s">
        <v>494</v>
      </c>
      <c r="B11" t="s">
        <v>503</v>
      </c>
    </row>
    <row r="12" spans="1:5">
      <c r="A12" t="s">
        <v>495</v>
      </c>
      <c r="B12" t="s">
        <v>504</v>
      </c>
    </row>
    <row r="14" spans="1:5">
      <c r="A14" t="s">
        <v>588</v>
      </c>
      <c r="B14" t="s">
        <v>589</v>
      </c>
    </row>
    <row r="15" spans="1:5">
      <c r="A15" s="20" t="s">
        <v>782</v>
      </c>
      <c r="B15" t="s">
        <v>551</v>
      </c>
    </row>
    <row r="31" spans="2:2">
      <c r="B31" s="1"/>
    </row>
    <row r="32" spans="2:2">
      <c r="B32" s="2"/>
    </row>
    <row r="33" spans="2:3">
      <c r="B33" s="1"/>
    </row>
    <row r="34" spans="2:3">
      <c r="B34" s="2"/>
    </row>
    <row r="37" spans="2:3">
      <c r="B37" s="3"/>
    </row>
    <row r="46" spans="2:3">
      <c r="B46" s="3"/>
      <c r="C46" s="3"/>
    </row>
    <row r="47" spans="2:3">
      <c r="B47" s="1"/>
      <c r="C47" s="1"/>
    </row>
    <row r="48" spans="2:3">
      <c r="B48" s="2"/>
      <c r="C48" s="2"/>
    </row>
    <row r="49" spans="1:3">
      <c r="B49" s="1"/>
      <c r="C49" s="1"/>
    </row>
    <row r="50" spans="1:3">
      <c r="B50" s="2"/>
      <c r="C50" s="2"/>
    </row>
    <row r="51" spans="1:3">
      <c r="B51" s="1"/>
      <c r="C51" s="1"/>
    </row>
    <row r="53" spans="1:3">
      <c r="B53" s="3"/>
      <c r="C53" s="3"/>
    </row>
    <row r="61" spans="1:3">
      <c r="A61" t="s">
        <v>1</v>
      </c>
      <c r="C61" t="s">
        <v>0</v>
      </c>
    </row>
  </sheetData>
  <dataConsolidate/>
  <mergeCells count="1">
    <mergeCell ref="D1:E1"/>
  </mergeCells>
  <phoneticPr fontId="7"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7DA13-14E8-4B6A-B160-7B03E90515A3}">
  <dimension ref="A1:C382"/>
  <sheetViews>
    <sheetView topLeftCell="A240" workbookViewId="0">
      <selection activeCell="E18" sqref="E18:G18"/>
    </sheetView>
  </sheetViews>
  <sheetFormatPr defaultColWidth="8.85546875" defaultRowHeight="12.75"/>
  <cols>
    <col min="1" max="1" width="5.85546875" style="91" customWidth="1"/>
    <col min="2" max="2" width="7.42578125" style="91" customWidth="1"/>
    <col min="3" max="3" width="26.85546875" style="91" customWidth="1"/>
    <col min="4" max="4" width="17.42578125" style="91" customWidth="1"/>
    <col min="5" max="5" width="15.42578125" style="91" customWidth="1"/>
    <col min="6" max="16384" width="8.85546875" style="91"/>
  </cols>
  <sheetData>
    <row r="1" spans="1:3">
      <c r="A1" s="91" t="s">
        <v>641</v>
      </c>
      <c r="B1" s="91" t="s">
        <v>505</v>
      </c>
      <c r="C1" s="91" t="s">
        <v>642</v>
      </c>
    </row>
    <row r="2" spans="1:3">
      <c r="A2" s="91" t="s">
        <v>2</v>
      </c>
      <c r="B2" s="91" t="s">
        <v>258</v>
      </c>
      <c r="C2" s="91" t="s">
        <v>3</v>
      </c>
    </row>
    <row r="3" spans="1:3">
      <c r="A3" s="91" t="s">
        <v>2</v>
      </c>
      <c r="B3" s="91" t="s">
        <v>260</v>
      </c>
      <c r="C3" s="91" t="s">
        <v>4</v>
      </c>
    </row>
    <row r="4" spans="1:3">
      <c r="A4" s="91" t="s">
        <v>2</v>
      </c>
      <c r="B4" s="91" t="s">
        <v>343</v>
      </c>
      <c r="C4" s="91" t="s">
        <v>5</v>
      </c>
    </row>
    <row r="5" spans="1:3">
      <c r="A5" s="91" t="s">
        <v>2</v>
      </c>
      <c r="B5" s="91" t="s">
        <v>344</v>
      </c>
      <c r="C5" s="91" t="s">
        <v>6</v>
      </c>
    </row>
    <row r="6" spans="1:3">
      <c r="A6" s="91" t="s">
        <v>2</v>
      </c>
      <c r="B6" s="91" t="s">
        <v>384</v>
      </c>
      <c r="C6" s="91" t="s">
        <v>7</v>
      </c>
    </row>
    <row r="7" spans="1:3">
      <c r="A7" s="91" t="s">
        <v>8</v>
      </c>
      <c r="B7" s="91" t="s">
        <v>238</v>
      </c>
      <c r="C7" s="91" t="s">
        <v>9</v>
      </c>
    </row>
    <row r="8" spans="1:3">
      <c r="A8" s="91" t="s">
        <v>8</v>
      </c>
      <c r="B8" s="91" t="s">
        <v>239</v>
      </c>
      <c r="C8" s="91" t="s">
        <v>9</v>
      </c>
    </row>
    <row r="9" spans="1:3">
      <c r="A9" s="91" t="s">
        <v>8</v>
      </c>
      <c r="B9" s="91" t="s">
        <v>240</v>
      </c>
      <c r="C9" s="91" t="s">
        <v>9</v>
      </c>
    </row>
    <row r="10" spans="1:3">
      <c r="A10" s="91" t="s">
        <v>8</v>
      </c>
      <c r="B10" s="91" t="s">
        <v>241</v>
      </c>
      <c r="C10" s="91" t="s">
        <v>9</v>
      </c>
    </row>
    <row r="11" spans="1:3">
      <c r="A11" s="91" t="s">
        <v>8</v>
      </c>
      <c r="B11" s="91" t="s">
        <v>242</v>
      </c>
      <c r="C11" s="91" t="s">
        <v>9</v>
      </c>
    </row>
    <row r="12" spans="1:3">
      <c r="A12" s="91" t="s">
        <v>8</v>
      </c>
      <c r="B12" s="91" t="s">
        <v>243</v>
      </c>
      <c r="C12" s="91" t="s">
        <v>9</v>
      </c>
    </row>
    <row r="13" spans="1:3">
      <c r="A13" s="91" t="s">
        <v>8</v>
      </c>
      <c r="B13" s="91" t="s">
        <v>244</v>
      </c>
      <c r="C13" s="91" t="s">
        <v>910</v>
      </c>
    </row>
    <row r="14" spans="1:3">
      <c r="A14" s="91" t="s">
        <v>8</v>
      </c>
      <c r="B14" s="91" t="s">
        <v>245</v>
      </c>
      <c r="C14" s="91" t="s">
        <v>9</v>
      </c>
    </row>
    <row r="15" spans="1:3">
      <c r="A15" s="91" t="s">
        <v>8</v>
      </c>
      <c r="B15" s="91" t="s">
        <v>246</v>
      </c>
      <c r="C15" s="91" t="s">
        <v>9</v>
      </c>
    </row>
    <row r="16" spans="1:3">
      <c r="A16" s="91" t="s">
        <v>8</v>
      </c>
      <c r="B16" s="91" t="s">
        <v>247</v>
      </c>
      <c r="C16" s="91" t="s">
        <v>9</v>
      </c>
    </row>
    <row r="17" spans="1:3">
      <c r="A17" s="91" t="s">
        <v>8</v>
      </c>
      <c r="B17" s="91" t="s">
        <v>248</v>
      </c>
      <c r="C17" s="91" t="s">
        <v>9</v>
      </c>
    </row>
    <row r="18" spans="1:3">
      <c r="A18" s="91" t="s">
        <v>8</v>
      </c>
      <c r="B18" s="91" t="s">
        <v>249</v>
      </c>
      <c r="C18" s="91" t="s">
        <v>9</v>
      </c>
    </row>
    <row r="19" spans="1:3">
      <c r="A19" s="91" t="s">
        <v>8</v>
      </c>
      <c r="B19" s="91" t="s">
        <v>250</v>
      </c>
      <c r="C19" s="91" t="s">
        <v>9</v>
      </c>
    </row>
    <row r="20" spans="1:3">
      <c r="A20" s="91" t="s">
        <v>8</v>
      </c>
      <c r="B20" s="91" t="s">
        <v>251</v>
      </c>
      <c r="C20" s="91" t="s">
        <v>10</v>
      </c>
    </row>
    <row r="21" spans="1:3">
      <c r="A21" s="91" t="s">
        <v>8</v>
      </c>
      <c r="B21" s="91" t="s">
        <v>252</v>
      </c>
      <c r="C21" s="91" t="s">
        <v>10</v>
      </c>
    </row>
    <row r="22" spans="1:3">
      <c r="A22" s="91" t="s">
        <v>8</v>
      </c>
      <c r="B22" s="91" t="s">
        <v>253</v>
      </c>
      <c r="C22" s="91" t="s">
        <v>10</v>
      </c>
    </row>
    <row r="23" spans="1:3">
      <c r="A23" s="91" t="s">
        <v>8</v>
      </c>
      <c r="B23" s="91" t="s">
        <v>254</v>
      </c>
      <c r="C23" s="91" t="s">
        <v>10</v>
      </c>
    </row>
    <row r="24" spans="1:3">
      <c r="A24" s="91" t="s">
        <v>8</v>
      </c>
      <c r="B24" s="91" t="s">
        <v>255</v>
      </c>
      <c r="C24" s="91" t="s">
        <v>10</v>
      </c>
    </row>
    <row r="25" spans="1:3">
      <c r="A25" s="91" t="s">
        <v>8</v>
      </c>
      <c r="B25" s="91" t="s">
        <v>256</v>
      </c>
      <c r="C25" s="91" t="s">
        <v>10</v>
      </c>
    </row>
    <row r="26" spans="1:3">
      <c r="A26" s="91" t="s">
        <v>8</v>
      </c>
      <c r="B26" s="91" t="s">
        <v>257</v>
      </c>
      <c r="C26" s="91" t="s">
        <v>10</v>
      </c>
    </row>
    <row r="27" spans="1:3">
      <c r="A27" s="91" t="s">
        <v>8</v>
      </c>
      <c r="B27" s="91" t="s">
        <v>297</v>
      </c>
      <c r="C27" s="91" t="s">
        <v>11</v>
      </c>
    </row>
    <row r="28" spans="1:3">
      <c r="A28" s="91" t="s">
        <v>8</v>
      </c>
      <c r="B28" s="91" t="s">
        <v>298</v>
      </c>
      <c r="C28" s="91" t="s">
        <v>12</v>
      </c>
    </row>
    <row r="29" spans="1:3">
      <c r="A29" s="91" t="s">
        <v>8</v>
      </c>
      <c r="B29" s="91" t="s">
        <v>299</v>
      </c>
      <c r="C29" s="91" t="s">
        <v>13</v>
      </c>
    </row>
    <row r="30" spans="1:3">
      <c r="A30" s="91" t="s">
        <v>8</v>
      </c>
      <c r="B30" s="91" t="s">
        <v>300</v>
      </c>
      <c r="C30" s="91" t="s">
        <v>13</v>
      </c>
    </row>
    <row r="31" spans="1:3">
      <c r="A31" s="91" t="s">
        <v>8</v>
      </c>
      <c r="B31" s="91" t="s">
        <v>301</v>
      </c>
      <c r="C31" s="91" t="s">
        <v>13</v>
      </c>
    </row>
    <row r="32" spans="1:3">
      <c r="A32" s="91" t="s">
        <v>8</v>
      </c>
      <c r="B32" s="91" t="s">
        <v>302</v>
      </c>
      <c r="C32" s="91" t="s">
        <v>13</v>
      </c>
    </row>
    <row r="33" spans="1:3">
      <c r="A33" s="91" t="s">
        <v>8</v>
      </c>
      <c r="B33" s="91" t="s">
        <v>303</v>
      </c>
      <c r="C33" s="91" t="s">
        <v>13</v>
      </c>
    </row>
    <row r="34" spans="1:3">
      <c r="A34" s="91" t="s">
        <v>8</v>
      </c>
      <c r="B34" s="91" t="s">
        <v>304</v>
      </c>
      <c r="C34" s="91" t="s">
        <v>13</v>
      </c>
    </row>
    <row r="35" spans="1:3">
      <c r="A35" s="91" t="s">
        <v>8</v>
      </c>
      <c r="B35" s="91" t="s">
        <v>305</v>
      </c>
      <c r="C35" s="91" t="s">
        <v>13</v>
      </c>
    </row>
    <row r="36" spans="1:3">
      <c r="A36" s="91" t="s">
        <v>8</v>
      </c>
      <c r="B36" s="91" t="s">
        <v>306</v>
      </c>
      <c r="C36" s="91" t="s">
        <v>13</v>
      </c>
    </row>
    <row r="37" spans="1:3">
      <c r="A37" s="91" t="s">
        <v>8</v>
      </c>
      <c r="B37" s="91" t="s">
        <v>307</v>
      </c>
      <c r="C37" s="91" t="s">
        <v>13</v>
      </c>
    </row>
    <row r="38" spans="1:3">
      <c r="A38" s="91" t="s">
        <v>8</v>
      </c>
      <c r="B38" s="91" t="s">
        <v>308</v>
      </c>
      <c r="C38" s="91" t="s">
        <v>13</v>
      </c>
    </row>
    <row r="39" spans="1:3">
      <c r="A39" s="91" t="s">
        <v>8</v>
      </c>
      <c r="B39" s="91" t="s">
        <v>309</v>
      </c>
      <c r="C39" s="91" t="s">
        <v>14</v>
      </c>
    </row>
    <row r="40" spans="1:3">
      <c r="A40" s="91" t="s">
        <v>8</v>
      </c>
      <c r="B40" s="91" t="s">
        <v>310</v>
      </c>
      <c r="C40" s="91" t="s">
        <v>15</v>
      </c>
    </row>
    <row r="41" spans="1:3">
      <c r="A41" s="91" t="s">
        <v>8</v>
      </c>
      <c r="B41" s="91" t="s">
        <v>316</v>
      </c>
      <c r="C41" s="91" t="s">
        <v>16</v>
      </c>
    </row>
    <row r="42" spans="1:3">
      <c r="A42" s="91" t="s">
        <v>8</v>
      </c>
      <c r="B42" s="91" t="s">
        <v>317</v>
      </c>
      <c r="C42" s="91" t="s">
        <v>16</v>
      </c>
    </row>
    <row r="43" spans="1:3">
      <c r="A43" s="91" t="s">
        <v>8</v>
      </c>
      <c r="B43" s="91" t="s">
        <v>318</v>
      </c>
      <c r="C43" s="91" t="s">
        <v>16</v>
      </c>
    </row>
    <row r="44" spans="1:3">
      <c r="A44" s="91" t="s">
        <v>8</v>
      </c>
      <c r="B44" s="91" t="s">
        <v>319</v>
      </c>
      <c r="C44" s="91" t="s">
        <v>16</v>
      </c>
    </row>
    <row r="45" spans="1:3">
      <c r="A45" s="91" t="s">
        <v>8</v>
      </c>
      <c r="B45" s="91" t="s">
        <v>320</v>
      </c>
      <c r="C45" s="91" t="s">
        <v>16</v>
      </c>
    </row>
    <row r="46" spans="1:3">
      <c r="A46" s="91" t="s">
        <v>8</v>
      </c>
      <c r="B46" s="91" t="s">
        <v>321</v>
      </c>
      <c r="C46" s="91" t="s">
        <v>16</v>
      </c>
    </row>
    <row r="47" spans="1:3">
      <c r="A47" s="91" t="s">
        <v>8</v>
      </c>
      <c r="B47" s="91" t="s">
        <v>322</v>
      </c>
      <c r="C47" s="91" t="s">
        <v>16</v>
      </c>
    </row>
    <row r="48" spans="1:3">
      <c r="A48" s="91" t="s">
        <v>8</v>
      </c>
      <c r="B48" s="91" t="s">
        <v>323</v>
      </c>
      <c r="C48" s="91" t="s">
        <v>16</v>
      </c>
    </row>
    <row r="49" spans="1:3">
      <c r="A49" s="91" t="s">
        <v>8</v>
      </c>
      <c r="B49" s="91" t="s">
        <v>324</v>
      </c>
      <c r="C49" s="91" t="s">
        <v>16</v>
      </c>
    </row>
    <row r="50" spans="1:3">
      <c r="A50" s="91" t="s">
        <v>8</v>
      </c>
      <c r="B50" s="91" t="s">
        <v>325</v>
      </c>
      <c r="C50" s="91" t="s">
        <v>16</v>
      </c>
    </row>
    <row r="51" spans="1:3">
      <c r="A51" s="91" t="s">
        <v>8</v>
      </c>
      <c r="B51" s="91" t="s">
        <v>366</v>
      </c>
      <c r="C51" s="91" t="s">
        <v>17</v>
      </c>
    </row>
    <row r="52" spans="1:3">
      <c r="A52" s="91" t="s">
        <v>8</v>
      </c>
      <c r="B52" s="91" t="s">
        <v>367</v>
      </c>
      <c r="C52" s="91" t="s">
        <v>17</v>
      </c>
    </row>
    <row r="53" spans="1:3">
      <c r="A53" s="91" t="s">
        <v>8</v>
      </c>
      <c r="B53" s="91" t="s">
        <v>368</v>
      </c>
      <c r="C53" s="91" t="s">
        <v>9</v>
      </c>
    </row>
    <row r="54" spans="1:3">
      <c r="A54" s="91" t="s">
        <v>8</v>
      </c>
      <c r="B54" s="91" t="s">
        <v>369</v>
      </c>
      <c r="C54" s="91" t="s">
        <v>17</v>
      </c>
    </row>
    <row r="55" spans="1:3">
      <c r="A55" s="91" t="s">
        <v>8</v>
      </c>
      <c r="B55" s="91" t="s">
        <v>370</v>
      </c>
      <c r="C55" s="91" t="s">
        <v>17</v>
      </c>
    </row>
    <row r="56" spans="1:3">
      <c r="A56" s="91" t="s">
        <v>8</v>
      </c>
      <c r="B56" s="91" t="s">
        <v>371</v>
      </c>
      <c r="C56" s="91" t="s">
        <v>17</v>
      </c>
    </row>
    <row r="57" spans="1:3">
      <c r="A57" s="91" t="s">
        <v>8</v>
      </c>
      <c r="B57" s="91" t="s">
        <v>372</v>
      </c>
      <c r="C57" s="91" t="s">
        <v>17</v>
      </c>
    </row>
    <row r="58" spans="1:3">
      <c r="A58" s="91" t="s">
        <v>8</v>
      </c>
      <c r="B58" s="91" t="s">
        <v>373</v>
      </c>
      <c r="C58" s="91" t="s">
        <v>17</v>
      </c>
    </row>
    <row r="59" spans="1:3">
      <c r="A59" s="91" t="s">
        <v>8</v>
      </c>
      <c r="B59" s="91" t="s">
        <v>374</v>
      </c>
      <c r="C59" s="91" t="s">
        <v>17</v>
      </c>
    </row>
    <row r="60" spans="1:3">
      <c r="A60" s="91" t="s">
        <v>8</v>
      </c>
      <c r="B60" s="91" t="s">
        <v>375</v>
      </c>
      <c r="C60" s="91" t="s">
        <v>17</v>
      </c>
    </row>
    <row r="61" spans="1:3">
      <c r="A61" s="91" t="s">
        <v>8</v>
      </c>
      <c r="B61" s="91" t="s">
        <v>376</v>
      </c>
      <c r="C61" s="91" t="s">
        <v>17</v>
      </c>
    </row>
    <row r="62" spans="1:3">
      <c r="A62" s="91" t="s">
        <v>8</v>
      </c>
      <c r="B62" s="91" t="s">
        <v>377</v>
      </c>
      <c r="C62" s="91" t="s">
        <v>17</v>
      </c>
    </row>
    <row r="63" spans="1:3">
      <c r="A63" s="91" t="s">
        <v>8</v>
      </c>
      <c r="B63" s="91" t="s">
        <v>378</v>
      </c>
      <c r="C63" s="91" t="s">
        <v>17</v>
      </c>
    </row>
    <row r="64" spans="1:3">
      <c r="A64" s="91" t="s">
        <v>8</v>
      </c>
      <c r="B64" s="91" t="s">
        <v>379</v>
      </c>
      <c r="C64" s="91" t="s">
        <v>17</v>
      </c>
    </row>
    <row r="65" spans="1:3">
      <c r="A65" s="91" t="s">
        <v>8</v>
      </c>
      <c r="B65" s="91" t="s">
        <v>380</v>
      </c>
      <c r="C65" s="91" t="s">
        <v>17</v>
      </c>
    </row>
    <row r="66" spans="1:3">
      <c r="A66" s="91" t="s">
        <v>8</v>
      </c>
      <c r="B66" s="91" t="s">
        <v>381</v>
      </c>
      <c r="C66" s="91" t="s">
        <v>17</v>
      </c>
    </row>
    <row r="67" spans="1:3">
      <c r="A67" s="91" t="s">
        <v>8</v>
      </c>
      <c r="B67" s="91" t="s">
        <v>382</v>
      </c>
      <c r="C67" s="91" t="s">
        <v>17</v>
      </c>
    </row>
    <row r="68" spans="1:3">
      <c r="A68" s="91" t="s">
        <v>8</v>
      </c>
      <c r="B68" s="91" t="s">
        <v>383</v>
      </c>
      <c r="C68" s="91" t="s">
        <v>17</v>
      </c>
    </row>
    <row r="69" spans="1:3">
      <c r="A69" s="91" t="s">
        <v>752</v>
      </c>
      <c r="B69" s="91" t="s">
        <v>756</v>
      </c>
      <c r="C69" s="91" t="s">
        <v>753</v>
      </c>
    </row>
    <row r="70" spans="1:3">
      <c r="A70" s="91" t="s">
        <v>752</v>
      </c>
      <c r="B70" s="91" t="s">
        <v>757</v>
      </c>
      <c r="C70" s="91" t="s">
        <v>753</v>
      </c>
    </row>
    <row r="71" spans="1:3">
      <c r="A71" s="91" t="s">
        <v>752</v>
      </c>
      <c r="B71" s="91" t="s">
        <v>758</v>
      </c>
      <c r="C71" s="91" t="s">
        <v>753</v>
      </c>
    </row>
    <row r="72" spans="1:3">
      <c r="A72" s="91" t="s">
        <v>752</v>
      </c>
      <c r="B72" s="91" t="s">
        <v>759</v>
      </c>
      <c r="C72" s="91" t="s">
        <v>753</v>
      </c>
    </row>
    <row r="73" spans="1:3">
      <c r="A73" s="91" t="s">
        <v>752</v>
      </c>
      <c r="B73" s="91" t="s">
        <v>760</v>
      </c>
      <c r="C73" s="91" t="s">
        <v>753</v>
      </c>
    </row>
    <row r="74" spans="1:3">
      <c r="A74" s="91" t="s">
        <v>752</v>
      </c>
      <c r="B74" s="91" t="s">
        <v>761</v>
      </c>
      <c r="C74" s="91" t="s">
        <v>753</v>
      </c>
    </row>
    <row r="75" spans="1:3">
      <c r="A75" s="91" t="s">
        <v>752</v>
      </c>
      <c r="B75" s="91" t="s">
        <v>762</v>
      </c>
      <c r="C75" s="91" t="s">
        <v>753</v>
      </c>
    </row>
    <row r="76" spans="1:3">
      <c r="A76" s="91" t="s">
        <v>752</v>
      </c>
      <c r="B76" s="91" t="s">
        <v>724</v>
      </c>
      <c r="C76" s="91" t="s">
        <v>753</v>
      </c>
    </row>
    <row r="77" spans="1:3">
      <c r="A77" s="91" t="s">
        <v>18</v>
      </c>
      <c r="B77" s="91" t="s">
        <v>19</v>
      </c>
      <c r="C77" s="91" t="s">
        <v>20</v>
      </c>
    </row>
    <row r="78" spans="1:3">
      <c r="A78" s="91" t="s">
        <v>18</v>
      </c>
      <c r="B78" s="91" t="s">
        <v>234</v>
      </c>
      <c r="C78" s="91" t="s">
        <v>21</v>
      </c>
    </row>
    <row r="79" spans="1:3">
      <c r="A79" s="91" t="s">
        <v>18</v>
      </c>
      <c r="B79" s="91" t="s">
        <v>22</v>
      </c>
      <c r="C79" s="91" t="s">
        <v>23</v>
      </c>
    </row>
    <row r="80" spans="1:3">
      <c r="A80" s="91" t="s">
        <v>18</v>
      </c>
      <c r="B80" s="91" t="s">
        <v>24</v>
      </c>
      <c r="C80" s="91" t="s">
        <v>25</v>
      </c>
    </row>
    <row r="81" spans="1:3">
      <c r="A81" s="91" t="s">
        <v>18</v>
      </c>
      <c r="B81" s="91" t="s">
        <v>26</v>
      </c>
      <c r="C81" s="91" t="s">
        <v>27</v>
      </c>
    </row>
    <row r="82" spans="1:3">
      <c r="A82" s="91" t="s">
        <v>18</v>
      </c>
      <c r="B82" s="91" t="s">
        <v>28</v>
      </c>
      <c r="C82" s="91" t="s">
        <v>29</v>
      </c>
    </row>
    <row r="83" spans="1:3">
      <c r="A83" s="91" t="s">
        <v>18</v>
      </c>
      <c r="B83" s="91" t="s">
        <v>292</v>
      </c>
      <c r="C83" s="91" t="s">
        <v>30</v>
      </c>
    </row>
    <row r="84" spans="1:3">
      <c r="A84" s="91" t="s">
        <v>18</v>
      </c>
      <c r="B84" s="91" t="s">
        <v>31</v>
      </c>
      <c r="C84" s="91" t="s">
        <v>32</v>
      </c>
    </row>
    <row r="85" spans="1:3">
      <c r="A85" s="91" t="s">
        <v>18</v>
      </c>
      <c r="B85" s="91" t="s">
        <v>296</v>
      </c>
      <c r="C85" s="91" t="s">
        <v>33</v>
      </c>
    </row>
    <row r="86" spans="1:3">
      <c r="A86" s="91" t="s">
        <v>18</v>
      </c>
      <c r="B86" s="91" t="s">
        <v>311</v>
      </c>
      <c r="C86" s="91" t="s">
        <v>34</v>
      </c>
    </row>
    <row r="87" spans="1:3">
      <c r="A87" s="91" t="s">
        <v>18</v>
      </c>
      <c r="B87" s="91" t="s">
        <v>35</v>
      </c>
      <c r="C87" s="91" t="s">
        <v>36</v>
      </c>
    </row>
    <row r="88" spans="1:3">
      <c r="A88" s="91" t="s">
        <v>18</v>
      </c>
      <c r="B88" s="91" t="s">
        <v>37</v>
      </c>
      <c r="C88" s="91" t="s">
        <v>38</v>
      </c>
    </row>
    <row r="89" spans="1:3">
      <c r="A89" s="91" t="s">
        <v>18</v>
      </c>
      <c r="B89" s="91" t="s">
        <v>314</v>
      </c>
      <c r="C89" s="91" t="s">
        <v>39</v>
      </c>
    </row>
    <row r="90" spans="1:3">
      <c r="A90" s="91" t="s">
        <v>18</v>
      </c>
      <c r="B90" s="91" t="s">
        <v>315</v>
      </c>
      <c r="C90" s="91" t="s">
        <v>40</v>
      </c>
    </row>
    <row r="91" spans="1:3">
      <c r="A91" s="91" t="s">
        <v>18</v>
      </c>
      <c r="B91" s="91" t="s">
        <v>41</v>
      </c>
      <c r="C91" s="91" t="s">
        <v>42</v>
      </c>
    </row>
    <row r="92" spans="1:3">
      <c r="A92" s="91" t="s">
        <v>18</v>
      </c>
      <c r="B92" s="91" t="s">
        <v>326</v>
      </c>
      <c r="C92" s="91" t="s">
        <v>43</v>
      </c>
    </row>
    <row r="93" spans="1:3">
      <c r="A93" s="91" t="s">
        <v>18</v>
      </c>
      <c r="B93" s="91" t="s">
        <v>339</v>
      </c>
      <c r="C93" s="91" t="s">
        <v>44</v>
      </c>
    </row>
    <row r="94" spans="1:3">
      <c r="A94" s="91" t="s">
        <v>18</v>
      </c>
      <c r="B94" s="91" t="s">
        <v>45</v>
      </c>
      <c r="C94" s="91" t="s">
        <v>46</v>
      </c>
    </row>
    <row r="95" spans="1:3">
      <c r="A95" s="91" t="s">
        <v>18</v>
      </c>
      <c r="B95" s="91" t="s">
        <v>341</v>
      </c>
      <c r="C95" s="91" t="s">
        <v>47</v>
      </c>
    </row>
    <row r="96" spans="1:3">
      <c r="A96" s="91" t="s">
        <v>18</v>
      </c>
      <c r="B96" s="91" t="s">
        <v>342</v>
      </c>
      <c r="C96" s="91" t="s">
        <v>48</v>
      </c>
    </row>
    <row r="97" spans="1:3">
      <c r="A97" s="91" t="s">
        <v>18</v>
      </c>
      <c r="B97" s="91" t="s">
        <v>345</v>
      </c>
      <c r="C97" s="91" t="s">
        <v>49</v>
      </c>
    </row>
    <row r="98" spans="1:3">
      <c r="A98" s="91" t="s">
        <v>18</v>
      </c>
      <c r="B98" s="91" t="s">
        <v>346</v>
      </c>
      <c r="C98" s="91" t="s">
        <v>50</v>
      </c>
    </row>
    <row r="99" spans="1:3">
      <c r="A99" s="91" t="s">
        <v>18</v>
      </c>
      <c r="B99" s="91" t="s">
        <v>347</v>
      </c>
      <c r="C99" s="91" t="s">
        <v>51</v>
      </c>
    </row>
    <row r="100" spans="1:3">
      <c r="A100" s="91" t="s">
        <v>18</v>
      </c>
      <c r="B100" s="91" t="s">
        <v>348</v>
      </c>
      <c r="C100" s="91" t="s">
        <v>50</v>
      </c>
    </row>
    <row r="101" spans="1:3">
      <c r="A101" s="91" t="s">
        <v>18</v>
      </c>
      <c r="B101" s="91" t="s">
        <v>349</v>
      </c>
      <c r="C101" s="91" t="s">
        <v>52</v>
      </c>
    </row>
    <row r="102" spans="1:3">
      <c r="A102" s="91" t="s">
        <v>18</v>
      </c>
      <c r="B102" s="91" t="s">
        <v>385</v>
      </c>
      <c r="C102" s="91" t="s">
        <v>53</v>
      </c>
    </row>
    <row r="103" spans="1:3">
      <c r="A103" s="91" t="s">
        <v>54</v>
      </c>
      <c r="B103" s="91" t="s">
        <v>678</v>
      </c>
      <c r="C103" s="91" t="s">
        <v>909</v>
      </c>
    </row>
    <row r="104" spans="1:3">
      <c r="A104" s="91" t="s">
        <v>54</v>
      </c>
      <c r="B104" s="91" t="s">
        <v>679</v>
      </c>
      <c r="C104" s="91" t="s">
        <v>908</v>
      </c>
    </row>
    <row r="105" spans="1:3">
      <c r="A105" s="91" t="s">
        <v>54</v>
      </c>
      <c r="B105" s="91" t="s">
        <v>680</v>
      </c>
      <c r="C105" s="91" t="s">
        <v>907</v>
      </c>
    </row>
    <row r="106" spans="1:3">
      <c r="A106" s="91" t="s">
        <v>54</v>
      </c>
      <c r="B106" s="91" t="s">
        <v>681</v>
      </c>
      <c r="C106" s="91" t="s">
        <v>906</v>
      </c>
    </row>
    <row r="107" spans="1:3">
      <c r="A107" s="91" t="s">
        <v>54</v>
      </c>
      <c r="B107" s="91" t="s">
        <v>682</v>
      </c>
      <c r="C107" s="91" t="s">
        <v>685</v>
      </c>
    </row>
    <row r="108" spans="1:3">
      <c r="A108" s="91" t="s">
        <v>54</v>
      </c>
      <c r="B108" s="91" t="s">
        <v>293</v>
      </c>
      <c r="C108" s="91" t="s">
        <v>686</v>
      </c>
    </row>
    <row r="109" spans="1:3">
      <c r="A109" s="91" t="s">
        <v>54</v>
      </c>
      <c r="B109" s="91" t="s">
        <v>295</v>
      </c>
      <c r="C109" s="91" t="s">
        <v>687</v>
      </c>
    </row>
    <row r="110" spans="1:3">
      <c r="A110" s="91" t="s">
        <v>54</v>
      </c>
      <c r="B110" s="91" t="s">
        <v>312</v>
      </c>
      <c r="C110" s="91" t="s">
        <v>688</v>
      </c>
    </row>
    <row r="111" spans="1:3">
      <c r="A111" s="91" t="s">
        <v>54</v>
      </c>
      <c r="B111" s="91" t="s">
        <v>313</v>
      </c>
      <c r="C111" s="91" t="s">
        <v>55</v>
      </c>
    </row>
    <row r="112" spans="1:3">
      <c r="A112" s="91" t="s">
        <v>54</v>
      </c>
      <c r="B112" s="91" t="s">
        <v>683</v>
      </c>
      <c r="C112" s="91" t="s">
        <v>689</v>
      </c>
    </row>
    <row r="113" spans="1:3">
      <c r="A113" s="91" t="s">
        <v>54</v>
      </c>
      <c r="B113" s="91" t="s">
        <v>337</v>
      </c>
      <c r="C113" s="91" t="s">
        <v>690</v>
      </c>
    </row>
    <row r="114" spans="1:3">
      <c r="A114" s="91" t="s">
        <v>54</v>
      </c>
      <c r="B114" s="91" t="s">
        <v>338</v>
      </c>
      <c r="C114" s="91" t="s">
        <v>691</v>
      </c>
    </row>
    <row r="115" spans="1:3">
      <c r="A115" s="91" t="s">
        <v>54</v>
      </c>
      <c r="B115" s="91" t="s">
        <v>684</v>
      </c>
      <c r="C115" s="91" t="s">
        <v>692</v>
      </c>
    </row>
    <row r="116" spans="1:3">
      <c r="A116" s="91" t="s">
        <v>54</v>
      </c>
      <c r="B116" s="91" t="s">
        <v>365</v>
      </c>
      <c r="C116" s="91" t="s">
        <v>905</v>
      </c>
    </row>
    <row r="117" spans="1:3">
      <c r="A117" s="91" t="s">
        <v>56</v>
      </c>
      <c r="B117" s="91" t="s">
        <v>340</v>
      </c>
      <c r="C117" s="91" t="s">
        <v>57</v>
      </c>
    </row>
    <row r="118" spans="1:3">
      <c r="A118" s="91" t="s">
        <v>58</v>
      </c>
      <c r="B118" s="91" t="s">
        <v>237</v>
      </c>
      <c r="C118" s="91" t="s">
        <v>872</v>
      </c>
    </row>
    <row r="119" spans="1:3">
      <c r="A119" s="91" t="s">
        <v>58</v>
      </c>
      <c r="B119" s="91" t="s">
        <v>904</v>
      </c>
      <c r="C119" s="91" t="s">
        <v>874</v>
      </c>
    </row>
    <row r="120" spans="1:3">
      <c r="A120" s="91" t="s">
        <v>58</v>
      </c>
      <c r="B120" s="91" t="s">
        <v>903</v>
      </c>
      <c r="C120" s="91" t="s">
        <v>874</v>
      </c>
    </row>
    <row r="121" spans="1:3">
      <c r="A121" s="91" t="s">
        <v>58</v>
      </c>
      <c r="B121" s="91" t="s">
        <v>902</v>
      </c>
      <c r="C121" s="91" t="s">
        <v>874</v>
      </c>
    </row>
    <row r="122" spans="1:3">
      <c r="A122" s="91" t="s">
        <v>58</v>
      </c>
      <c r="B122" s="91" t="s">
        <v>901</v>
      </c>
      <c r="C122" s="91" t="s">
        <v>874</v>
      </c>
    </row>
    <row r="123" spans="1:3">
      <c r="A123" s="91" t="s">
        <v>58</v>
      </c>
      <c r="B123" s="91" t="s">
        <v>900</v>
      </c>
      <c r="C123" s="91" t="s">
        <v>874</v>
      </c>
    </row>
    <row r="124" spans="1:3">
      <c r="A124" s="91" t="s">
        <v>58</v>
      </c>
      <c r="B124" s="91" t="s">
        <v>899</v>
      </c>
      <c r="C124" s="91" t="s">
        <v>874</v>
      </c>
    </row>
    <row r="125" spans="1:3">
      <c r="A125" s="91" t="s">
        <v>58</v>
      </c>
      <c r="B125" s="91" t="s">
        <v>898</v>
      </c>
      <c r="C125" s="91" t="s">
        <v>874</v>
      </c>
    </row>
    <row r="126" spans="1:3">
      <c r="A126" s="91" t="s">
        <v>58</v>
      </c>
      <c r="B126" s="91" t="s">
        <v>897</v>
      </c>
      <c r="C126" s="91" t="s">
        <v>874</v>
      </c>
    </row>
    <row r="127" spans="1:3">
      <c r="A127" s="91" t="s">
        <v>58</v>
      </c>
      <c r="B127" s="91" t="s">
        <v>896</v>
      </c>
      <c r="C127" s="91" t="s">
        <v>874</v>
      </c>
    </row>
    <row r="128" spans="1:3">
      <c r="A128" s="91" t="s">
        <v>58</v>
      </c>
      <c r="B128" s="91" t="s">
        <v>895</v>
      </c>
      <c r="C128" s="91" t="s">
        <v>874</v>
      </c>
    </row>
    <row r="129" spans="1:3">
      <c r="A129" s="91" t="s">
        <v>58</v>
      </c>
      <c r="B129" s="91" t="s">
        <v>894</v>
      </c>
      <c r="C129" s="91" t="s">
        <v>874</v>
      </c>
    </row>
    <row r="130" spans="1:3">
      <c r="A130" s="91" t="s">
        <v>58</v>
      </c>
      <c r="B130" s="91" t="s">
        <v>893</v>
      </c>
      <c r="C130" s="91" t="s">
        <v>874</v>
      </c>
    </row>
    <row r="131" spans="1:3">
      <c r="A131" s="91" t="s">
        <v>58</v>
      </c>
      <c r="B131" s="91" t="s">
        <v>892</v>
      </c>
      <c r="C131" s="91" t="s">
        <v>874</v>
      </c>
    </row>
    <row r="132" spans="1:3">
      <c r="A132" s="91" t="s">
        <v>58</v>
      </c>
      <c r="B132" s="91" t="s">
        <v>891</v>
      </c>
      <c r="C132" s="91" t="s">
        <v>874</v>
      </c>
    </row>
    <row r="133" spans="1:3">
      <c r="A133" s="91" t="s">
        <v>58</v>
      </c>
      <c r="B133" s="91" t="s">
        <v>890</v>
      </c>
      <c r="C133" s="91" t="s">
        <v>874</v>
      </c>
    </row>
    <row r="134" spans="1:3">
      <c r="A134" s="91" t="s">
        <v>58</v>
      </c>
      <c r="B134" s="91" t="s">
        <v>889</v>
      </c>
      <c r="C134" s="91" t="s">
        <v>874</v>
      </c>
    </row>
    <row r="135" spans="1:3">
      <c r="A135" s="91" t="s">
        <v>58</v>
      </c>
      <c r="B135" s="91" t="s">
        <v>888</v>
      </c>
      <c r="C135" s="91" t="s">
        <v>874</v>
      </c>
    </row>
    <row r="136" spans="1:3">
      <c r="A136" s="91" t="s">
        <v>58</v>
      </c>
      <c r="B136" s="91" t="s">
        <v>887</v>
      </c>
      <c r="C136" s="91" t="s">
        <v>874</v>
      </c>
    </row>
    <row r="137" spans="1:3">
      <c r="A137" s="91" t="s">
        <v>58</v>
      </c>
      <c r="B137" s="91" t="s">
        <v>886</v>
      </c>
      <c r="C137" s="91" t="s">
        <v>874</v>
      </c>
    </row>
    <row r="138" spans="1:3">
      <c r="A138" s="91" t="s">
        <v>58</v>
      </c>
      <c r="B138" s="91" t="s">
        <v>885</v>
      </c>
      <c r="C138" s="91" t="s">
        <v>874</v>
      </c>
    </row>
    <row r="139" spans="1:3">
      <c r="A139" s="91" t="s">
        <v>58</v>
      </c>
      <c r="B139" s="91" t="s">
        <v>884</v>
      </c>
      <c r="C139" s="91" t="s">
        <v>874</v>
      </c>
    </row>
    <row r="140" spans="1:3">
      <c r="A140" s="91" t="s">
        <v>58</v>
      </c>
      <c r="B140" s="91" t="s">
        <v>883</v>
      </c>
      <c r="C140" s="91" t="s">
        <v>874</v>
      </c>
    </row>
    <row r="141" spans="1:3">
      <c r="A141" s="91" t="s">
        <v>58</v>
      </c>
      <c r="B141" s="91" t="s">
        <v>882</v>
      </c>
      <c r="C141" s="91" t="s">
        <v>874</v>
      </c>
    </row>
    <row r="142" spans="1:3">
      <c r="A142" s="91" t="s">
        <v>58</v>
      </c>
      <c r="B142" s="91" t="s">
        <v>881</v>
      </c>
      <c r="C142" s="91" t="s">
        <v>874</v>
      </c>
    </row>
    <row r="143" spans="1:3">
      <c r="A143" s="91" t="s">
        <v>58</v>
      </c>
      <c r="B143" s="91" t="s">
        <v>880</v>
      </c>
      <c r="C143" s="91" t="s">
        <v>874</v>
      </c>
    </row>
    <row r="144" spans="1:3">
      <c r="A144" s="91" t="s">
        <v>58</v>
      </c>
      <c r="B144" s="91" t="s">
        <v>879</v>
      </c>
      <c r="C144" s="91" t="s">
        <v>874</v>
      </c>
    </row>
    <row r="145" spans="1:3">
      <c r="A145" s="91" t="s">
        <v>58</v>
      </c>
      <c r="B145" s="91" t="s">
        <v>878</v>
      </c>
      <c r="C145" s="91" t="s">
        <v>874</v>
      </c>
    </row>
    <row r="146" spans="1:3">
      <c r="A146" s="91" t="s">
        <v>58</v>
      </c>
      <c r="B146" s="91" t="s">
        <v>877</v>
      </c>
      <c r="C146" s="91" t="s">
        <v>874</v>
      </c>
    </row>
    <row r="147" spans="1:3">
      <c r="A147" s="91" t="s">
        <v>58</v>
      </c>
      <c r="B147" s="91" t="s">
        <v>876</v>
      </c>
      <c r="C147" s="91" t="s">
        <v>874</v>
      </c>
    </row>
    <row r="148" spans="1:3">
      <c r="A148" s="91" t="s">
        <v>58</v>
      </c>
      <c r="B148" s="91" t="s">
        <v>875</v>
      </c>
      <c r="C148" s="91" t="s">
        <v>874</v>
      </c>
    </row>
    <row r="149" spans="1:3">
      <c r="A149" s="91" t="s">
        <v>58</v>
      </c>
      <c r="B149" s="91" t="s">
        <v>873</v>
      </c>
      <c r="C149" s="91" t="s">
        <v>872</v>
      </c>
    </row>
    <row r="150" spans="1:3">
      <c r="A150" s="91" t="s">
        <v>58</v>
      </c>
      <c r="B150" s="91" t="s">
        <v>871</v>
      </c>
      <c r="C150" s="91" t="s">
        <v>870</v>
      </c>
    </row>
    <row r="151" spans="1:3">
      <c r="A151" s="91" t="s">
        <v>59</v>
      </c>
      <c r="B151" s="91" t="s">
        <v>19</v>
      </c>
      <c r="C151" s="91" t="s">
        <v>60</v>
      </c>
    </row>
    <row r="152" spans="1:3">
      <c r="A152" s="91" t="s">
        <v>59</v>
      </c>
      <c r="B152" s="91" t="s">
        <v>231</v>
      </c>
      <c r="C152" s="91" t="s">
        <v>61</v>
      </c>
    </row>
    <row r="153" spans="1:3">
      <c r="A153" s="91" t="s">
        <v>59</v>
      </c>
      <c r="B153" s="91" t="s">
        <v>232</v>
      </c>
      <c r="C153" s="91" t="s">
        <v>62</v>
      </c>
    </row>
    <row r="154" spans="1:3">
      <c r="A154" s="91" t="s">
        <v>59</v>
      </c>
      <c r="B154" s="91" t="s">
        <v>233</v>
      </c>
      <c r="C154" s="91" t="s">
        <v>63</v>
      </c>
    </row>
    <row r="155" spans="1:3">
      <c r="A155" s="91" t="s">
        <v>59</v>
      </c>
      <c r="B155" s="91" t="s">
        <v>235</v>
      </c>
      <c r="C155" s="91" t="s">
        <v>64</v>
      </c>
    </row>
    <row r="156" spans="1:3">
      <c r="A156" s="91" t="s">
        <v>59</v>
      </c>
      <c r="B156" s="91" t="s">
        <v>22</v>
      </c>
      <c r="C156" s="91" t="s">
        <v>65</v>
      </c>
    </row>
    <row r="157" spans="1:3">
      <c r="A157" s="91" t="s">
        <v>59</v>
      </c>
      <c r="B157" s="91" t="s">
        <v>236</v>
      </c>
      <c r="C157" s="91" t="s">
        <v>66</v>
      </c>
    </row>
    <row r="158" spans="1:3">
      <c r="A158" s="91" t="s">
        <v>59</v>
      </c>
      <c r="B158" s="91" t="s">
        <v>24</v>
      </c>
      <c r="C158" s="91" t="s">
        <v>67</v>
      </c>
    </row>
    <row r="159" spans="1:3">
      <c r="A159" s="91" t="s">
        <v>59</v>
      </c>
      <c r="B159" s="91" t="s">
        <v>26</v>
      </c>
      <c r="C159" s="91" t="s">
        <v>68</v>
      </c>
    </row>
    <row r="160" spans="1:3">
      <c r="A160" s="91" t="s">
        <v>59</v>
      </c>
      <c r="B160" s="91" t="s">
        <v>259</v>
      </c>
      <c r="C160" s="91" t="s">
        <v>68</v>
      </c>
    </row>
    <row r="161" spans="1:3">
      <c r="A161" s="91" t="s">
        <v>59</v>
      </c>
      <c r="B161" s="91" t="s">
        <v>28</v>
      </c>
      <c r="C161" s="91" t="s">
        <v>69</v>
      </c>
    </row>
    <row r="162" spans="1:3">
      <c r="A162" s="91" t="s">
        <v>59</v>
      </c>
      <c r="B162" s="91" t="s">
        <v>292</v>
      </c>
      <c r="C162" s="91" t="s">
        <v>70</v>
      </c>
    </row>
    <row r="163" spans="1:3">
      <c r="A163" s="91" t="s">
        <v>59</v>
      </c>
      <c r="B163" s="91" t="s">
        <v>31</v>
      </c>
      <c r="C163" s="91" t="s">
        <v>71</v>
      </c>
    </row>
    <row r="164" spans="1:3">
      <c r="A164" s="91" t="s">
        <v>59</v>
      </c>
      <c r="B164" s="91" t="s">
        <v>294</v>
      </c>
      <c r="C164" s="91" t="s">
        <v>72</v>
      </c>
    </row>
    <row r="165" spans="1:3">
      <c r="A165" s="91" t="s">
        <v>59</v>
      </c>
      <c r="B165" s="91" t="s">
        <v>296</v>
      </c>
      <c r="C165" s="91" t="s">
        <v>73</v>
      </c>
    </row>
    <row r="166" spans="1:3">
      <c r="A166" s="91" t="s">
        <v>59</v>
      </c>
      <c r="B166" s="91" t="s">
        <v>311</v>
      </c>
      <c r="C166" s="91" t="s">
        <v>74</v>
      </c>
    </row>
    <row r="167" spans="1:3">
      <c r="A167" s="91" t="s">
        <v>59</v>
      </c>
      <c r="B167" s="91" t="s">
        <v>35</v>
      </c>
      <c r="C167" s="91" t="s">
        <v>75</v>
      </c>
    </row>
    <row r="168" spans="1:3">
      <c r="A168" s="91" t="s">
        <v>59</v>
      </c>
      <c r="B168" s="91" t="s">
        <v>37</v>
      </c>
      <c r="C168" s="91" t="s">
        <v>76</v>
      </c>
    </row>
    <row r="169" spans="1:3">
      <c r="A169" s="91" t="s">
        <v>59</v>
      </c>
      <c r="B169" s="91" t="s">
        <v>41</v>
      </c>
      <c r="C169" s="91" t="s">
        <v>77</v>
      </c>
    </row>
    <row r="170" spans="1:3">
      <c r="A170" s="91" t="s">
        <v>59</v>
      </c>
      <c r="B170" s="91" t="s">
        <v>326</v>
      </c>
      <c r="C170" s="91" t="s">
        <v>78</v>
      </c>
    </row>
    <row r="171" spans="1:3">
      <c r="A171" s="91" t="s">
        <v>59</v>
      </c>
      <c r="B171" s="91" t="s">
        <v>386</v>
      </c>
      <c r="C171" s="91" t="s">
        <v>79</v>
      </c>
    </row>
    <row r="172" spans="1:3">
      <c r="A172" s="91" t="s">
        <v>80</v>
      </c>
      <c r="B172" s="91" t="s">
        <v>350</v>
      </c>
      <c r="C172" s="91" t="s">
        <v>351</v>
      </c>
    </row>
    <row r="173" spans="1:3">
      <c r="A173" s="91" t="s">
        <v>80</v>
      </c>
      <c r="B173" s="91" t="s">
        <v>352</v>
      </c>
      <c r="C173" s="91" t="s">
        <v>353</v>
      </c>
    </row>
    <row r="174" spans="1:3">
      <c r="A174" s="91" t="s">
        <v>80</v>
      </c>
      <c r="B174" s="91" t="s">
        <v>81</v>
      </c>
      <c r="C174" s="91" t="s">
        <v>354</v>
      </c>
    </row>
    <row r="175" spans="1:3">
      <c r="A175" s="91" t="s">
        <v>80</v>
      </c>
      <c r="B175" s="91" t="s">
        <v>355</v>
      </c>
      <c r="C175" s="91" t="s">
        <v>356</v>
      </c>
    </row>
    <row r="176" spans="1:3">
      <c r="A176" s="91" t="s">
        <v>80</v>
      </c>
      <c r="B176" s="91" t="s">
        <v>357</v>
      </c>
      <c r="C176" s="91" t="s">
        <v>82</v>
      </c>
    </row>
    <row r="177" spans="1:3">
      <c r="A177" s="91" t="s">
        <v>80</v>
      </c>
      <c r="B177" s="91" t="s">
        <v>358</v>
      </c>
      <c r="C177" s="91" t="s">
        <v>83</v>
      </c>
    </row>
    <row r="178" spans="1:3">
      <c r="A178" s="91" t="s">
        <v>80</v>
      </c>
      <c r="B178" s="91" t="s">
        <v>359</v>
      </c>
      <c r="C178" s="91" t="s">
        <v>84</v>
      </c>
    </row>
    <row r="179" spans="1:3">
      <c r="A179" s="91" t="s">
        <v>80</v>
      </c>
      <c r="B179" s="91" t="s">
        <v>360</v>
      </c>
      <c r="C179" s="91" t="s">
        <v>85</v>
      </c>
    </row>
    <row r="180" spans="1:3">
      <c r="A180" s="91" t="s">
        <v>80</v>
      </c>
      <c r="B180" s="91" t="s">
        <v>361</v>
      </c>
      <c r="C180" s="91" t="s">
        <v>86</v>
      </c>
    </row>
    <row r="181" spans="1:3">
      <c r="A181" s="91" t="s">
        <v>80</v>
      </c>
      <c r="B181" s="91" t="s">
        <v>362</v>
      </c>
      <c r="C181" s="91" t="s">
        <v>87</v>
      </c>
    </row>
    <row r="182" spans="1:3">
      <c r="A182" s="91" t="s">
        <v>80</v>
      </c>
      <c r="B182" s="91" t="s">
        <v>363</v>
      </c>
      <c r="C182" s="91" t="s">
        <v>88</v>
      </c>
    </row>
    <row r="183" spans="1:3">
      <c r="A183" s="91" t="s">
        <v>80</v>
      </c>
      <c r="B183" s="91" t="s">
        <v>364</v>
      </c>
      <c r="C183" s="91" t="s">
        <v>89</v>
      </c>
    </row>
    <row r="184" spans="1:3">
      <c r="A184" s="91" t="s">
        <v>90</v>
      </c>
      <c r="B184" s="91" t="s">
        <v>261</v>
      </c>
      <c r="C184" s="91" t="s">
        <v>91</v>
      </c>
    </row>
    <row r="185" spans="1:3">
      <c r="A185" s="91" t="s">
        <v>90</v>
      </c>
      <c r="B185" s="91" t="s">
        <v>262</v>
      </c>
      <c r="C185" s="91" t="s">
        <v>91</v>
      </c>
    </row>
    <row r="186" spans="1:3">
      <c r="A186" s="91" t="s">
        <v>90</v>
      </c>
      <c r="B186" s="91" t="s">
        <v>263</v>
      </c>
      <c r="C186" s="91" t="s">
        <v>91</v>
      </c>
    </row>
    <row r="187" spans="1:3">
      <c r="A187" s="91" t="s">
        <v>90</v>
      </c>
      <c r="B187" s="91" t="s">
        <v>264</v>
      </c>
      <c r="C187" s="91" t="s">
        <v>91</v>
      </c>
    </row>
    <row r="188" spans="1:3">
      <c r="A188" s="91" t="s">
        <v>90</v>
      </c>
      <c r="B188" s="91" t="s">
        <v>265</v>
      </c>
      <c r="C188" s="91" t="s">
        <v>91</v>
      </c>
    </row>
    <row r="189" spans="1:3">
      <c r="A189" s="91" t="s">
        <v>90</v>
      </c>
      <c r="B189" s="91" t="s">
        <v>266</v>
      </c>
      <c r="C189" s="91" t="s">
        <v>91</v>
      </c>
    </row>
    <row r="190" spans="1:3">
      <c r="A190" s="91" t="s">
        <v>90</v>
      </c>
      <c r="B190" s="91" t="s">
        <v>267</v>
      </c>
      <c r="C190" s="91" t="s">
        <v>91</v>
      </c>
    </row>
    <row r="191" spans="1:3">
      <c r="A191" s="91" t="s">
        <v>90</v>
      </c>
      <c r="B191" s="91" t="s">
        <v>268</v>
      </c>
      <c r="C191" s="91" t="s">
        <v>91</v>
      </c>
    </row>
    <row r="192" spans="1:3">
      <c r="A192" s="91" t="s">
        <v>90</v>
      </c>
      <c r="B192" s="91" t="s">
        <v>269</v>
      </c>
      <c r="C192" s="91" t="s">
        <v>91</v>
      </c>
    </row>
    <row r="193" spans="1:3">
      <c r="A193" s="91" t="s">
        <v>90</v>
      </c>
      <c r="B193" s="91" t="s">
        <v>270</v>
      </c>
      <c r="C193" s="91" t="s">
        <v>91</v>
      </c>
    </row>
    <row r="194" spans="1:3">
      <c r="A194" s="91" t="s">
        <v>90</v>
      </c>
      <c r="B194" s="91" t="s">
        <v>271</v>
      </c>
      <c r="C194" s="91" t="s">
        <v>91</v>
      </c>
    </row>
    <row r="195" spans="1:3">
      <c r="A195" s="91" t="s">
        <v>90</v>
      </c>
      <c r="B195" s="91" t="s">
        <v>272</v>
      </c>
      <c r="C195" s="91" t="s">
        <v>91</v>
      </c>
    </row>
    <row r="196" spans="1:3">
      <c r="A196" s="91" t="s">
        <v>90</v>
      </c>
      <c r="B196" s="91" t="s">
        <v>273</v>
      </c>
      <c r="C196" s="91" t="s">
        <v>91</v>
      </c>
    </row>
    <row r="197" spans="1:3">
      <c r="A197" s="91" t="s">
        <v>90</v>
      </c>
      <c r="B197" s="91" t="s">
        <v>274</v>
      </c>
      <c r="C197" s="91" t="s">
        <v>91</v>
      </c>
    </row>
    <row r="198" spans="1:3">
      <c r="A198" s="91" t="s">
        <v>90</v>
      </c>
      <c r="B198" s="91" t="s">
        <v>275</v>
      </c>
      <c r="C198" s="91" t="s">
        <v>91</v>
      </c>
    </row>
    <row r="199" spans="1:3">
      <c r="A199" s="91" t="s">
        <v>90</v>
      </c>
      <c r="B199" s="91" t="s">
        <v>276</v>
      </c>
      <c r="C199" s="91" t="s">
        <v>91</v>
      </c>
    </row>
    <row r="200" spans="1:3">
      <c r="A200" s="91" t="s">
        <v>90</v>
      </c>
      <c r="B200" s="91" t="s">
        <v>277</v>
      </c>
      <c r="C200" s="91" t="s">
        <v>91</v>
      </c>
    </row>
    <row r="201" spans="1:3">
      <c r="A201" s="91" t="s">
        <v>90</v>
      </c>
      <c r="B201" s="91" t="s">
        <v>278</v>
      </c>
      <c r="C201" s="91" t="s">
        <v>91</v>
      </c>
    </row>
    <row r="202" spans="1:3">
      <c r="A202" s="91" t="s">
        <v>90</v>
      </c>
      <c r="B202" s="91" t="s">
        <v>279</v>
      </c>
      <c r="C202" s="91" t="s">
        <v>91</v>
      </c>
    </row>
    <row r="203" spans="1:3">
      <c r="A203" s="91" t="s">
        <v>90</v>
      </c>
      <c r="B203" s="91" t="s">
        <v>280</v>
      </c>
      <c r="C203" s="91" t="s">
        <v>91</v>
      </c>
    </row>
    <row r="204" spans="1:3">
      <c r="A204" s="91" t="s">
        <v>90</v>
      </c>
      <c r="B204" s="91" t="s">
        <v>281</v>
      </c>
      <c r="C204" s="91" t="s">
        <v>91</v>
      </c>
    </row>
    <row r="205" spans="1:3">
      <c r="A205" s="91" t="s">
        <v>90</v>
      </c>
      <c r="B205" s="91" t="s">
        <v>282</v>
      </c>
      <c r="C205" s="91" t="s">
        <v>91</v>
      </c>
    </row>
    <row r="206" spans="1:3">
      <c r="A206" s="91" t="s">
        <v>90</v>
      </c>
      <c r="B206" s="91" t="s">
        <v>283</v>
      </c>
      <c r="C206" s="91" t="s">
        <v>91</v>
      </c>
    </row>
    <row r="207" spans="1:3">
      <c r="A207" s="91" t="s">
        <v>90</v>
      </c>
      <c r="B207" s="91" t="s">
        <v>284</v>
      </c>
      <c r="C207" s="91" t="s">
        <v>91</v>
      </c>
    </row>
    <row r="208" spans="1:3">
      <c r="A208" s="91" t="s">
        <v>90</v>
      </c>
      <c r="B208" s="91" t="s">
        <v>285</v>
      </c>
      <c r="C208" s="91" t="s">
        <v>91</v>
      </c>
    </row>
    <row r="209" spans="1:3">
      <c r="A209" s="91" t="s">
        <v>90</v>
      </c>
      <c r="B209" s="91" t="s">
        <v>286</v>
      </c>
      <c r="C209" s="91" t="s">
        <v>91</v>
      </c>
    </row>
    <row r="210" spans="1:3">
      <c r="A210" s="91" t="s">
        <v>90</v>
      </c>
      <c r="B210" s="91" t="s">
        <v>287</v>
      </c>
      <c r="C210" s="91" t="s">
        <v>91</v>
      </c>
    </row>
    <row r="211" spans="1:3">
      <c r="A211" s="91" t="s">
        <v>90</v>
      </c>
      <c r="B211" s="91" t="s">
        <v>288</v>
      </c>
      <c r="C211" s="91" t="s">
        <v>91</v>
      </c>
    </row>
    <row r="212" spans="1:3">
      <c r="A212" s="91" t="s">
        <v>90</v>
      </c>
      <c r="B212" s="91" t="s">
        <v>289</v>
      </c>
      <c r="C212" s="91" t="s">
        <v>91</v>
      </c>
    </row>
    <row r="213" spans="1:3">
      <c r="A213" s="91" t="s">
        <v>90</v>
      </c>
      <c r="B213" s="91" t="s">
        <v>290</v>
      </c>
      <c r="C213" s="91" t="s">
        <v>91</v>
      </c>
    </row>
    <row r="214" spans="1:3">
      <c r="A214" s="91" t="s">
        <v>90</v>
      </c>
      <c r="B214" s="91" t="s">
        <v>291</v>
      </c>
      <c r="C214" s="91" t="s">
        <v>91</v>
      </c>
    </row>
    <row r="215" spans="1:3">
      <c r="A215" s="91" t="s">
        <v>605</v>
      </c>
      <c r="B215" s="91" t="s">
        <v>643</v>
      </c>
      <c r="C215" s="91" t="s">
        <v>644</v>
      </c>
    </row>
    <row r="216" spans="1:3">
      <c r="A216" s="91" t="s">
        <v>605</v>
      </c>
      <c r="B216" s="91" t="s">
        <v>645</v>
      </c>
      <c r="C216" s="91" t="s">
        <v>646</v>
      </c>
    </row>
    <row r="217" spans="1:3">
      <c r="A217" s="91" t="s">
        <v>606</v>
      </c>
      <c r="B217" s="91" t="s">
        <v>606</v>
      </c>
      <c r="C217" s="91" t="s">
        <v>608</v>
      </c>
    </row>
    <row r="218" spans="1:3">
      <c r="A218" s="91" t="s">
        <v>92</v>
      </c>
      <c r="B218" s="91" t="s">
        <v>327</v>
      </c>
      <c r="C218" s="91" t="s">
        <v>93</v>
      </c>
    </row>
    <row r="219" spans="1:3">
      <c r="A219" s="91" t="s">
        <v>92</v>
      </c>
      <c r="B219" s="91" t="s">
        <v>328</v>
      </c>
      <c r="C219" s="91" t="s">
        <v>93</v>
      </c>
    </row>
    <row r="220" spans="1:3">
      <c r="A220" s="91" t="s">
        <v>92</v>
      </c>
      <c r="B220" s="91" t="s">
        <v>329</v>
      </c>
      <c r="C220" s="91" t="s">
        <v>93</v>
      </c>
    </row>
    <row r="221" spans="1:3">
      <c r="A221" s="91" t="s">
        <v>92</v>
      </c>
      <c r="B221" s="91" t="s">
        <v>330</v>
      </c>
      <c r="C221" s="91" t="s">
        <v>93</v>
      </c>
    </row>
    <row r="222" spans="1:3">
      <c r="A222" s="91" t="s">
        <v>92</v>
      </c>
      <c r="B222" s="91" t="s">
        <v>331</v>
      </c>
      <c r="C222" s="91" t="s">
        <v>93</v>
      </c>
    </row>
    <row r="223" spans="1:3">
      <c r="A223" s="91" t="s">
        <v>92</v>
      </c>
      <c r="B223" s="91" t="s">
        <v>332</v>
      </c>
      <c r="C223" s="91" t="s">
        <v>93</v>
      </c>
    </row>
    <row r="224" spans="1:3">
      <c r="A224" s="91" t="s">
        <v>92</v>
      </c>
      <c r="B224" s="91" t="s">
        <v>333</v>
      </c>
      <c r="C224" s="91" t="s">
        <v>93</v>
      </c>
    </row>
    <row r="225" spans="1:3">
      <c r="A225" s="91" t="s">
        <v>92</v>
      </c>
      <c r="B225" s="91" t="s">
        <v>334</v>
      </c>
      <c r="C225" s="91" t="s">
        <v>93</v>
      </c>
    </row>
    <row r="226" spans="1:3">
      <c r="A226" s="91" t="s">
        <v>92</v>
      </c>
      <c r="B226" s="91" t="s">
        <v>335</v>
      </c>
      <c r="C226" s="91" t="s">
        <v>93</v>
      </c>
    </row>
    <row r="227" spans="1:3">
      <c r="A227" s="91" t="s">
        <v>92</v>
      </c>
      <c r="B227" s="91" t="s">
        <v>336</v>
      </c>
      <c r="C227" s="91" t="s">
        <v>93</v>
      </c>
    </row>
    <row r="228" spans="1:3">
      <c r="A228" s="91" t="s">
        <v>609</v>
      </c>
      <c r="B228" s="91" t="s">
        <v>647</v>
      </c>
      <c r="C228" s="91" t="s">
        <v>20</v>
      </c>
    </row>
    <row r="229" spans="1:3">
      <c r="A229" s="91" t="s">
        <v>609</v>
      </c>
      <c r="B229" s="91" t="s">
        <v>648</v>
      </c>
      <c r="C229" s="91" t="s">
        <v>25</v>
      </c>
    </row>
    <row r="230" spans="1:3">
      <c r="A230" s="91" t="s">
        <v>609</v>
      </c>
      <c r="B230" s="91" t="s">
        <v>649</v>
      </c>
      <c r="C230" s="91" t="s">
        <v>650</v>
      </c>
    </row>
    <row r="231" spans="1:3">
      <c r="A231" s="91" t="s">
        <v>849</v>
      </c>
      <c r="B231" s="91" t="s">
        <v>869</v>
      </c>
      <c r="C231" s="91" t="s">
        <v>868</v>
      </c>
    </row>
    <row r="232" spans="1:3">
      <c r="A232" s="91" t="s">
        <v>849</v>
      </c>
      <c r="B232" s="91" t="s">
        <v>867</v>
      </c>
      <c r="C232" s="91" t="s">
        <v>866</v>
      </c>
    </row>
    <row r="233" spans="1:3">
      <c r="A233" s="91" t="s">
        <v>849</v>
      </c>
      <c r="B233" s="91" t="s">
        <v>865</v>
      </c>
      <c r="C233" s="91" t="s">
        <v>864</v>
      </c>
    </row>
    <row r="234" spans="1:3">
      <c r="A234" s="91" t="s">
        <v>849</v>
      </c>
      <c r="B234" s="91" t="s">
        <v>863</v>
      </c>
      <c r="C234" s="91" t="s">
        <v>862</v>
      </c>
    </row>
    <row r="235" spans="1:3">
      <c r="A235" s="91" t="s">
        <v>849</v>
      </c>
      <c r="B235" s="91" t="s">
        <v>861</v>
      </c>
      <c r="C235" s="91" t="s">
        <v>860</v>
      </c>
    </row>
    <row r="236" spans="1:3">
      <c r="A236" s="91" t="s">
        <v>849</v>
      </c>
      <c r="B236" s="91" t="s">
        <v>859</v>
      </c>
      <c r="C236" s="91" t="s">
        <v>858</v>
      </c>
    </row>
    <row r="237" spans="1:3">
      <c r="A237" s="91" t="s">
        <v>849</v>
      </c>
      <c r="B237" s="91" t="s">
        <v>857</v>
      </c>
      <c r="C237" s="91" t="s">
        <v>856</v>
      </c>
    </row>
    <row r="238" spans="1:3">
      <c r="A238" s="91" t="s">
        <v>849</v>
      </c>
      <c r="B238" s="91" t="s">
        <v>855</v>
      </c>
      <c r="C238" s="91" t="s">
        <v>854</v>
      </c>
    </row>
    <row r="239" spans="1:3">
      <c r="A239" s="91" t="s">
        <v>849</v>
      </c>
      <c r="B239" s="91" t="s">
        <v>853</v>
      </c>
      <c r="C239" s="91" t="s">
        <v>852</v>
      </c>
    </row>
    <row r="240" spans="1:3">
      <c r="A240" s="91" t="s">
        <v>849</v>
      </c>
      <c r="B240" s="91" t="s">
        <v>851</v>
      </c>
      <c r="C240" s="91" t="s">
        <v>850</v>
      </c>
    </row>
    <row r="241" spans="1:3">
      <c r="A241" s="91" t="s">
        <v>849</v>
      </c>
      <c r="B241" s="91" t="s">
        <v>231</v>
      </c>
      <c r="C241" s="91" t="s">
        <v>848</v>
      </c>
    </row>
    <row r="242" spans="1:3">
      <c r="A242" s="91" t="s">
        <v>611</v>
      </c>
      <c r="B242" s="91" t="s">
        <v>651</v>
      </c>
      <c r="C242" s="91" t="s">
        <v>847</v>
      </c>
    </row>
    <row r="243" spans="1:3">
      <c r="A243" s="91" t="s">
        <v>611</v>
      </c>
      <c r="B243" s="91" t="s">
        <v>611</v>
      </c>
      <c r="C243" s="91" t="s">
        <v>612</v>
      </c>
    </row>
    <row r="244" spans="1:3">
      <c r="A244" s="91" t="s">
        <v>94</v>
      </c>
      <c r="B244" s="91" t="s">
        <v>95</v>
      </c>
      <c r="C244" s="91" t="s">
        <v>846</v>
      </c>
    </row>
    <row r="245" spans="1:3">
      <c r="A245" s="91" t="s">
        <v>94</v>
      </c>
      <c r="B245" s="91" t="s">
        <v>96</v>
      </c>
      <c r="C245" s="91" t="s">
        <v>97</v>
      </c>
    </row>
    <row r="246" spans="1:3">
      <c r="A246" s="91" t="s">
        <v>94</v>
      </c>
      <c r="B246" s="91" t="s">
        <v>98</v>
      </c>
      <c r="C246" s="91" t="s">
        <v>99</v>
      </c>
    </row>
    <row r="247" spans="1:3">
      <c r="A247" s="91" t="s">
        <v>94</v>
      </c>
      <c r="B247" s="91" t="s">
        <v>100</v>
      </c>
      <c r="C247" s="91" t="s">
        <v>101</v>
      </c>
    </row>
    <row r="248" spans="1:3">
      <c r="A248" s="91" t="s">
        <v>94</v>
      </c>
      <c r="B248" s="91" t="s">
        <v>102</v>
      </c>
      <c r="C248" s="91" t="s">
        <v>103</v>
      </c>
    </row>
    <row r="249" spans="1:3">
      <c r="A249" s="91" t="s">
        <v>94</v>
      </c>
      <c r="B249" s="91" t="s">
        <v>104</v>
      </c>
      <c r="C249" s="91" t="s">
        <v>105</v>
      </c>
    </row>
    <row r="250" spans="1:3">
      <c r="A250" s="91" t="s">
        <v>94</v>
      </c>
      <c r="B250" s="91" t="s">
        <v>106</v>
      </c>
      <c r="C250" s="91" t="s">
        <v>107</v>
      </c>
    </row>
    <row r="251" spans="1:3">
      <c r="A251" s="91" t="s">
        <v>94</v>
      </c>
      <c r="B251" s="91" t="s">
        <v>108</v>
      </c>
      <c r="C251" s="91" t="s">
        <v>109</v>
      </c>
    </row>
    <row r="252" spans="1:3">
      <c r="A252" s="91" t="s">
        <v>94</v>
      </c>
      <c r="B252" s="91" t="s">
        <v>110</v>
      </c>
      <c r="C252" s="91" t="s">
        <v>111</v>
      </c>
    </row>
    <row r="253" spans="1:3">
      <c r="A253" s="91" t="s">
        <v>94</v>
      </c>
      <c r="B253" s="91" t="s">
        <v>112</v>
      </c>
      <c r="C253" s="91" t="s">
        <v>113</v>
      </c>
    </row>
    <row r="254" spans="1:3">
      <c r="A254" s="91" t="s">
        <v>94</v>
      </c>
      <c r="B254" s="91" t="s">
        <v>114</v>
      </c>
      <c r="C254" s="91" t="s">
        <v>115</v>
      </c>
    </row>
    <row r="255" spans="1:3">
      <c r="A255" s="91" t="s">
        <v>94</v>
      </c>
      <c r="B255" s="91" t="s">
        <v>116</v>
      </c>
      <c r="C255" s="91" t="s">
        <v>117</v>
      </c>
    </row>
    <row r="256" spans="1:3">
      <c r="A256" s="91" t="s">
        <v>94</v>
      </c>
      <c r="B256" s="91" t="s">
        <v>118</v>
      </c>
      <c r="C256" s="91" t="s">
        <v>119</v>
      </c>
    </row>
    <row r="257" spans="1:3">
      <c r="A257" s="91" t="s">
        <v>94</v>
      </c>
      <c r="B257" s="91" t="s">
        <v>120</v>
      </c>
      <c r="C257" s="91" t="s">
        <v>121</v>
      </c>
    </row>
    <row r="258" spans="1:3">
      <c r="A258" s="91" t="s">
        <v>94</v>
      </c>
      <c r="B258" s="91" t="s">
        <v>122</v>
      </c>
      <c r="C258" s="91" t="s">
        <v>123</v>
      </c>
    </row>
    <row r="259" spans="1:3">
      <c r="A259" s="91" t="s">
        <v>94</v>
      </c>
      <c r="B259" s="91" t="s">
        <v>124</v>
      </c>
      <c r="C259" s="91" t="s">
        <v>125</v>
      </c>
    </row>
    <row r="260" spans="1:3">
      <c r="A260" s="91" t="s">
        <v>94</v>
      </c>
      <c r="B260" s="91" t="s">
        <v>126</v>
      </c>
      <c r="C260" s="91" t="s">
        <v>127</v>
      </c>
    </row>
    <row r="261" spans="1:3">
      <c r="A261" s="91" t="s">
        <v>94</v>
      </c>
      <c r="B261" s="91" t="s">
        <v>128</v>
      </c>
      <c r="C261" s="91" t="s">
        <v>129</v>
      </c>
    </row>
    <row r="262" spans="1:3">
      <c r="A262" s="91" t="s">
        <v>94</v>
      </c>
      <c r="B262" s="91" t="s">
        <v>130</v>
      </c>
      <c r="C262" s="91" t="s">
        <v>131</v>
      </c>
    </row>
    <row r="263" spans="1:3">
      <c r="A263" s="91" t="s">
        <v>94</v>
      </c>
      <c r="B263" s="91" t="s">
        <v>845</v>
      </c>
      <c r="C263" s="91" t="s">
        <v>132</v>
      </c>
    </row>
    <row r="264" spans="1:3">
      <c r="A264" s="91" t="s">
        <v>94</v>
      </c>
      <c r="B264" s="91" t="s">
        <v>844</v>
      </c>
      <c r="C264" s="91" t="s">
        <v>133</v>
      </c>
    </row>
    <row r="265" spans="1:3">
      <c r="A265" s="91" t="s">
        <v>94</v>
      </c>
      <c r="B265" s="91" t="s">
        <v>843</v>
      </c>
      <c r="C265" s="91" t="s">
        <v>134</v>
      </c>
    </row>
    <row r="266" spans="1:3">
      <c r="A266" s="91" t="s">
        <v>94</v>
      </c>
      <c r="B266" s="91" t="s">
        <v>842</v>
      </c>
      <c r="C266" s="91" t="s">
        <v>135</v>
      </c>
    </row>
    <row r="267" spans="1:3">
      <c r="A267" s="91" t="s">
        <v>617</v>
      </c>
      <c r="B267" s="91" t="s">
        <v>619</v>
      </c>
      <c r="C267" s="91" t="s">
        <v>613</v>
      </c>
    </row>
    <row r="268" spans="1:3">
      <c r="A268" s="91" t="s">
        <v>617</v>
      </c>
      <c r="B268" s="91" t="s">
        <v>620</v>
      </c>
      <c r="C268" s="91" t="s">
        <v>614</v>
      </c>
    </row>
    <row r="269" spans="1:3">
      <c r="A269" s="91" t="s">
        <v>618</v>
      </c>
      <c r="B269" s="91" t="s">
        <v>621</v>
      </c>
      <c r="C269" s="91" t="s">
        <v>615</v>
      </c>
    </row>
    <row r="270" spans="1:3">
      <c r="A270" s="91" t="s">
        <v>618</v>
      </c>
      <c r="B270" s="91" t="s">
        <v>622</v>
      </c>
      <c r="C270" s="91" t="s">
        <v>616</v>
      </c>
    </row>
    <row r="271" spans="1:3">
      <c r="A271" s="91" t="s">
        <v>136</v>
      </c>
      <c r="B271" s="91" t="s">
        <v>137</v>
      </c>
      <c r="C271" s="91" t="s">
        <v>138</v>
      </c>
    </row>
    <row r="272" spans="1:3">
      <c r="A272" s="91" t="s">
        <v>136</v>
      </c>
      <c r="B272" s="91" t="s">
        <v>139</v>
      </c>
      <c r="C272" s="91" t="s">
        <v>140</v>
      </c>
    </row>
    <row r="273" spans="1:3">
      <c r="A273" s="91" t="s">
        <v>136</v>
      </c>
      <c r="B273" s="91" t="s">
        <v>141</v>
      </c>
      <c r="C273" s="91" t="s">
        <v>142</v>
      </c>
    </row>
    <row r="274" spans="1:3">
      <c r="A274" s="91" t="s">
        <v>136</v>
      </c>
      <c r="B274" s="91" t="s">
        <v>143</v>
      </c>
      <c r="C274" s="91" t="s">
        <v>144</v>
      </c>
    </row>
    <row r="275" spans="1:3">
      <c r="A275" s="91" t="s">
        <v>136</v>
      </c>
      <c r="B275" s="91" t="s">
        <v>145</v>
      </c>
      <c r="C275" s="91" t="s">
        <v>146</v>
      </c>
    </row>
    <row r="276" spans="1:3">
      <c r="A276" s="91" t="s">
        <v>136</v>
      </c>
      <c r="B276" s="91" t="s">
        <v>147</v>
      </c>
      <c r="C276" s="91" t="s">
        <v>148</v>
      </c>
    </row>
    <row r="277" spans="1:3">
      <c r="A277" s="91" t="s">
        <v>806</v>
      </c>
      <c r="B277" s="91" t="s">
        <v>841</v>
      </c>
      <c r="C277" s="91" t="s">
        <v>840</v>
      </c>
    </row>
    <row r="278" spans="1:3">
      <c r="A278" s="91" t="s">
        <v>806</v>
      </c>
      <c r="B278" s="91" t="s">
        <v>839</v>
      </c>
      <c r="C278" s="91" t="s">
        <v>829</v>
      </c>
    </row>
    <row r="279" spans="1:3">
      <c r="A279" s="91" t="s">
        <v>806</v>
      </c>
      <c r="B279" s="91" t="s">
        <v>838</v>
      </c>
      <c r="C279" s="91" t="s">
        <v>837</v>
      </c>
    </row>
    <row r="280" spans="1:3">
      <c r="A280" s="91" t="s">
        <v>806</v>
      </c>
      <c r="B280" s="91" t="s">
        <v>836</v>
      </c>
      <c r="C280" s="91" t="s">
        <v>835</v>
      </c>
    </row>
    <row r="281" spans="1:3">
      <c r="A281" s="91" t="s">
        <v>806</v>
      </c>
      <c r="B281" s="91" t="s">
        <v>834</v>
      </c>
      <c r="C281" s="91" t="s">
        <v>811</v>
      </c>
    </row>
    <row r="282" spans="1:3">
      <c r="A282" s="91" t="s">
        <v>806</v>
      </c>
      <c r="B282" s="91" t="s">
        <v>833</v>
      </c>
      <c r="C282" s="91" t="s">
        <v>811</v>
      </c>
    </row>
    <row r="283" spans="1:3">
      <c r="A283" s="91" t="s">
        <v>806</v>
      </c>
      <c r="B283" s="91" t="s">
        <v>832</v>
      </c>
      <c r="C283" s="91" t="s">
        <v>811</v>
      </c>
    </row>
    <row r="284" spans="1:3">
      <c r="A284" s="91" t="s">
        <v>806</v>
      </c>
      <c r="B284" s="91" t="s">
        <v>798</v>
      </c>
      <c r="C284" s="91" t="s">
        <v>831</v>
      </c>
    </row>
    <row r="285" spans="1:3">
      <c r="A285" s="91" t="s">
        <v>806</v>
      </c>
      <c r="B285" s="91" t="s">
        <v>830</v>
      </c>
      <c r="C285" s="91" t="s">
        <v>829</v>
      </c>
    </row>
    <row r="286" spans="1:3">
      <c r="A286" s="91" t="s">
        <v>806</v>
      </c>
      <c r="B286" s="91" t="s">
        <v>828</v>
      </c>
      <c r="C286" s="91" t="s">
        <v>809</v>
      </c>
    </row>
    <row r="287" spans="1:3">
      <c r="A287" s="91" t="s">
        <v>806</v>
      </c>
      <c r="B287" s="91" t="s">
        <v>827</v>
      </c>
      <c r="C287" s="91" t="s">
        <v>826</v>
      </c>
    </row>
    <row r="288" spans="1:3">
      <c r="A288" s="91" t="s">
        <v>806</v>
      </c>
      <c r="B288" s="91" t="s">
        <v>825</v>
      </c>
      <c r="C288" s="91" t="s">
        <v>819</v>
      </c>
    </row>
    <row r="289" spans="1:3">
      <c r="A289" s="91" t="s">
        <v>806</v>
      </c>
      <c r="B289" s="91" t="s">
        <v>824</v>
      </c>
      <c r="C289" s="91" t="s">
        <v>822</v>
      </c>
    </row>
    <row r="290" spans="1:3">
      <c r="A290" s="91" t="s">
        <v>806</v>
      </c>
      <c r="B290" s="91" t="s">
        <v>823</v>
      </c>
      <c r="C290" s="91" t="s">
        <v>822</v>
      </c>
    </row>
    <row r="291" spans="1:3">
      <c r="A291" s="91" t="s">
        <v>806</v>
      </c>
      <c r="B291" s="91" t="s">
        <v>821</v>
      </c>
      <c r="C291" s="91" t="s">
        <v>819</v>
      </c>
    </row>
    <row r="292" spans="1:3">
      <c r="A292" s="91" t="s">
        <v>806</v>
      </c>
      <c r="B292" s="91" t="s">
        <v>820</v>
      </c>
      <c r="C292" s="91" t="s">
        <v>819</v>
      </c>
    </row>
    <row r="293" spans="1:3">
      <c r="A293" s="91" t="s">
        <v>806</v>
      </c>
      <c r="B293" s="91" t="s">
        <v>818</v>
      </c>
      <c r="C293" s="91" t="s">
        <v>817</v>
      </c>
    </row>
    <row r="294" spans="1:3">
      <c r="A294" s="91" t="s">
        <v>806</v>
      </c>
      <c r="B294" s="91" t="s">
        <v>816</v>
      </c>
      <c r="C294" s="91" t="s">
        <v>813</v>
      </c>
    </row>
    <row r="295" spans="1:3">
      <c r="A295" s="91" t="s">
        <v>806</v>
      </c>
      <c r="B295" s="91" t="s">
        <v>815</v>
      </c>
      <c r="C295" s="91" t="s">
        <v>813</v>
      </c>
    </row>
    <row r="296" spans="1:3">
      <c r="A296" s="91" t="s">
        <v>806</v>
      </c>
      <c r="B296" s="91" t="s">
        <v>814</v>
      </c>
      <c r="C296" s="91" t="s">
        <v>813</v>
      </c>
    </row>
    <row r="297" spans="1:3">
      <c r="A297" s="91" t="s">
        <v>806</v>
      </c>
      <c r="B297" s="91" t="s">
        <v>812</v>
      </c>
      <c r="C297" s="91" t="s">
        <v>811</v>
      </c>
    </row>
    <row r="298" spans="1:3">
      <c r="A298" s="91" t="s">
        <v>806</v>
      </c>
      <c r="B298" s="91" t="s">
        <v>810</v>
      </c>
      <c r="C298" s="91" t="s">
        <v>809</v>
      </c>
    </row>
    <row r="299" spans="1:3">
      <c r="A299" s="91" t="s">
        <v>806</v>
      </c>
      <c r="B299" s="91" t="s">
        <v>808</v>
      </c>
      <c r="C299" s="91" t="s">
        <v>807</v>
      </c>
    </row>
    <row r="300" spans="1:3">
      <c r="A300" s="91" t="s">
        <v>806</v>
      </c>
      <c r="B300" s="91" t="s">
        <v>805</v>
      </c>
      <c r="C300" s="91" t="s">
        <v>804</v>
      </c>
    </row>
    <row r="301" spans="1:3">
      <c r="A301" s="91" t="s">
        <v>149</v>
      </c>
      <c r="B301" s="91" t="s">
        <v>803</v>
      </c>
      <c r="C301" s="91" t="s">
        <v>150</v>
      </c>
    </row>
    <row r="302" spans="1:3">
      <c r="A302" s="91" t="s">
        <v>149</v>
      </c>
      <c r="B302" s="91" t="s">
        <v>802</v>
      </c>
      <c r="C302" s="91" t="s">
        <v>151</v>
      </c>
    </row>
    <row r="303" spans="1:3">
      <c r="A303" s="91" t="s">
        <v>149</v>
      </c>
      <c r="B303" s="91" t="s">
        <v>801</v>
      </c>
      <c r="C303" s="91" t="s">
        <v>152</v>
      </c>
    </row>
    <row r="304" spans="1:3">
      <c r="A304" s="91" t="s">
        <v>149</v>
      </c>
      <c r="B304" s="91" t="s">
        <v>153</v>
      </c>
      <c r="C304" s="91" t="s">
        <v>154</v>
      </c>
    </row>
    <row r="305" spans="1:3">
      <c r="A305" s="91" t="s">
        <v>149</v>
      </c>
      <c r="B305" s="91" t="s">
        <v>800</v>
      </c>
      <c r="C305" s="91" t="s">
        <v>155</v>
      </c>
    </row>
    <row r="306" spans="1:3">
      <c r="A306" s="91" t="s">
        <v>149</v>
      </c>
      <c r="B306" s="91" t="s">
        <v>799</v>
      </c>
      <c r="C306" s="91" t="s">
        <v>156</v>
      </c>
    </row>
    <row r="307" spans="1:3">
      <c r="A307" s="91" t="s">
        <v>149</v>
      </c>
      <c r="B307" s="91" t="s">
        <v>798</v>
      </c>
      <c r="C307" s="91" t="s">
        <v>157</v>
      </c>
    </row>
    <row r="308" spans="1:3">
      <c r="A308" s="91" t="s">
        <v>149</v>
      </c>
      <c r="B308" s="91" t="s">
        <v>158</v>
      </c>
      <c r="C308" s="91" t="s">
        <v>159</v>
      </c>
    </row>
    <row r="309" spans="1:3">
      <c r="A309" s="91" t="s">
        <v>149</v>
      </c>
      <c r="B309" s="91" t="s">
        <v>797</v>
      </c>
      <c r="C309" s="91" t="s">
        <v>160</v>
      </c>
    </row>
    <row r="310" spans="1:3">
      <c r="A310" s="91" t="s">
        <v>149</v>
      </c>
      <c r="B310" s="91" t="s">
        <v>796</v>
      </c>
      <c r="C310" s="91" t="s">
        <v>161</v>
      </c>
    </row>
    <row r="311" spans="1:3">
      <c r="A311" s="91" t="s">
        <v>149</v>
      </c>
      <c r="B311" s="91" t="s">
        <v>795</v>
      </c>
      <c r="C311" s="91" t="s">
        <v>162</v>
      </c>
    </row>
    <row r="312" spans="1:3">
      <c r="A312" s="91" t="s">
        <v>149</v>
      </c>
      <c r="B312" s="91" t="s">
        <v>31</v>
      </c>
      <c r="C312" s="91" t="s">
        <v>163</v>
      </c>
    </row>
    <row r="313" spans="1:3">
      <c r="A313" s="91" t="s">
        <v>149</v>
      </c>
      <c r="B313" s="91" t="s">
        <v>35</v>
      </c>
      <c r="C313" s="91" t="s">
        <v>164</v>
      </c>
    </row>
    <row r="314" spans="1:3">
      <c r="A314" s="91" t="s">
        <v>149</v>
      </c>
      <c r="B314" s="91" t="s">
        <v>37</v>
      </c>
      <c r="C314" s="91" t="s">
        <v>165</v>
      </c>
    </row>
    <row r="315" spans="1:3">
      <c r="A315" s="91" t="s">
        <v>149</v>
      </c>
      <c r="B315" s="91" t="s">
        <v>166</v>
      </c>
      <c r="C315" s="91" t="s">
        <v>167</v>
      </c>
    </row>
    <row r="316" spans="1:3">
      <c r="A316" s="91" t="s">
        <v>149</v>
      </c>
      <c r="B316" s="91" t="s">
        <v>41</v>
      </c>
      <c r="C316" s="91" t="s">
        <v>168</v>
      </c>
    </row>
    <row r="317" spans="1:3">
      <c r="A317" s="91" t="s">
        <v>169</v>
      </c>
      <c r="B317" s="91" t="s">
        <v>666</v>
      </c>
      <c r="C317" s="91" t="s">
        <v>170</v>
      </c>
    </row>
    <row r="318" spans="1:3">
      <c r="A318" s="91" t="s">
        <v>169</v>
      </c>
      <c r="B318" s="91" t="s">
        <v>667</v>
      </c>
      <c r="C318" s="91" t="s">
        <v>794</v>
      </c>
    </row>
    <row r="319" spans="1:3">
      <c r="A319" s="91" t="s">
        <v>169</v>
      </c>
      <c r="B319" s="91" t="s">
        <v>693</v>
      </c>
      <c r="C319" s="91" t="s">
        <v>694</v>
      </c>
    </row>
    <row r="320" spans="1:3">
      <c r="A320" s="91" t="s">
        <v>169</v>
      </c>
      <c r="B320" s="91" t="s">
        <v>173</v>
      </c>
      <c r="C320" s="91" t="s">
        <v>174</v>
      </c>
    </row>
    <row r="321" spans="1:3">
      <c r="A321" s="91" t="s">
        <v>169</v>
      </c>
      <c r="B321" s="91" t="s">
        <v>668</v>
      </c>
      <c r="C321" s="91" t="s">
        <v>669</v>
      </c>
    </row>
    <row r="322" spans="1:3">
      <c r="A322" s="91" t="s">
        <v>169</v>
      </c>
      <c r="B322" s="91" t="s">
        <v>175</v>
      </c>
      <c r="C322" s="91" t="s">
        <v>176</v>
      </c>
    </row>
    <row r="323" spans="1:3">
      <c r="A323" s="91" t="s">
        <v>169</v>
      </c>
      <c r="B323" s="91" t="s">
        <v>670</v>
      </c>
      <c r="C323" s="91" t="s">
        <v>793</v>
      </c>
    </row>
    <row r="324" spans="1:3">
      <c r="A324" s="91" t="s">
        <v>169</v>
      </c>
      <c r="B324" s="91" t="s">
        <v>652</v>
      </c>
      <c r="C324" s="91" t="s">
        <v>792</v>
      </c>
    </row>
    <row r="325" spans="1:3">
      <c r="A325" s="91" t="s">
        <v>169</v>
      </c>
      <c r="B325" s="91" t="s">
        <v>653</v>
      </c>
      <c r="C325" s="91" t="s">
        <v>791</v>
      </c>
    </row>
    <row r="326" spans="1:3">
      <c r="A326" s="91" t="s">
        <v>169</v>
      </c>
      <c r="B326" s="91" t="s">
        <v>654</v>
      </c>
      <c r="C326" s="91" t="s">
        <v>790</v>
      </c>
    </row>
    <row r="327" spans="1:3">
      <c r="A327" s="91" t="s">
        <v>169</v>
      </c>
      <c r="B327" s="91" t="s">
        <v>655</v>
      </c>
      <c r="C327" s="91" t="s">
        <v>789</v>
      </c>
    </row>
    <row r="328" spans="1:3">
      <c r="A328" s="91" t="s">
        <v>169</v>
      </c>
      <c r="B328" s="91" t="s">
        <v>177</v>
      </c>
      <c r="C328" s="91" t="s">
        <v>178</v>
      </c>
    </row>
    <row r="329" spans="1:3">
      <c r="A329" s="91" t="s">
        <v>169</v>
      </c>
      <c r="B329" s="91" t="s">
        <v>671</v>
      </c>
      <c r="C329" s="91" t="s">
        <v>179</v>
      </c>
    </row>
    <row r="330" spans="1:3">
      <c r="A330" s="91" t="s">
        <v>169</v>
      </c>
      <c r="B330" s="91" t="s">
        <v>180</v>
      </c>
      <c r="C330" s="91" t="s">
        <v>179</v>
      </c>
    </row>
    <row r="331" spans="1:3">
      <c r="A331" s="91" t="s">
        <v>169</v>
      </c>
      <c r="B331" s="91" t="s">
        <v>672</v>
      </c>
      <c r="C331" s="91" t="s">
        <v>673</v>
      </c>
    </row>
    <row r="332" spans="1:3">
      <c r="A332" s="91" t="s">
        <v>169</v>
      </c>
      <c r="B332" s="91" t="s">
        <v>181</v>
      </c>
      <c r="C332" s="91" t="s">
        <v>182</v>
      </c>
    </row>
    <row r="333" spans="1:3">
      <c r="A333" s="91" t="s">
        <v>169</v>
      </c>
      <c r="B333" s="91" t="s">
        <v>183</v>
      </c>
      <c r="C333" s="91" t="s">
        <v>182</v>
      </c>
    </row>
    <row r="334" spans="1:3">
      <c r="A334" s="91" t="s">
        <v>169</v>
      </c>
      <c r="B334" s="91" t="s">
        <v>674</v>
      </c>
      <c r="C334" s="91" t="s">
        <v>675</v>
      </c>
    </row>
    <row r="335" spans="1:3">
      <c r="A335" s="91" t="s">
        <v>169</v>
      </c>
      <c r="B335" s="91" t="s">
        <v>184</v>
      </c>
      <c r="C335" s="91" t="s">
        <v>676</v>
      </c>
    </row>
    <row r="336" spans="1:3">
      <c r="A336" s="91" t="s">
        <v>169</v>
      </c>
      <c r="B336" s="91" t="s">
        <v>185</v>
      </c>
      <c r="C336" s="91" t="s">
        <v>176</v>
      </c>
    </row>
    <row r="337" spans="1:3">
      <c r="A337" s="91" t="s">
        <v>169</v>
      </c>
      <c r="B337" s="91" t="s">
        <v>186</v>
      </c>
      <c r="C337" s="91" t="s">
        <v>176</v>
      </c>
    </row>
    <row r="338" spans="1:3">
      <c r="A338" s="91" t="s">
        <v>169</v>
      </c>
      <c r="B338" s="91" t="s">
        <v>187</v>
      </c>
      <c r="C338" s="91" t="s">
        <v>176</v>
      </c>
    </row>
    <row r="339" spans="1:3">
      <c r="A339" s="91" t="s">
        <v>169</v>
      </c>
      <c r="B339" s="91" t="s">
        <v>188</v>
      </c>
      <c r="C339" s="91" t="s">
        <v>179</v>
      </c>
    </row>
    <row r="340" spans="1:3">
      <c r="A340" s="91" t="s">
        <v>169</v>
      </c>
      <c r="B340" s="91" t="s">
        <v>677</v>
      </c>
      <c r="C340" s="91" t="s">
        <v>788</v>
      </c>
    </row>
    <row r="341" spans="1:3">
      <c r="A341" s="91" t="s">
        <v>169</v>
      </c>
      <c r="B341" s="91" t="s">
        <v>190</v>
      </c>
      <c r="C341" s="91" t="s">
        <v>675</v>
      </c>
    </row>
    <row r="342" spans="1:3">
      <c r="A342" s="91" t="s">
        <v>169</v>
      </c>
      <c r="B342" s="91" t="s">
        <v>191</v>
      </c>
      <c r="C342" s="91" t="s">
        <v>172</v>
      </c>
    </row>
    <row r="343" spans="1:3">
      <c r="A343" s="91" t="s">
        <v>192</v>
      </c>
      <c r="B343" s="91" t="s">
        <v>171</v>
      </c>
      <c r="C343" s="91" t="s">
        <v>193</v>
      </c>
    </row>
    <row r="344" spans="1:3">
      <c r="A344" s="91" t="s">
        <v>192</v>
      </c>
      <c r="B344" s="91" t="s">
        <v>173</v>
      </c>
      <c r="C344" s="91" t="s">
        <v>193</v>
      </c>
    </row>
    <row r="345" spans="1:3">
      <c r="A345" s="91" t="s">
        <v>192</v>
      </c>
      <c r="B345" s="91" t="s">
        <v>194</v>
      </c>
      <c r="C345" s="91" t="s">
        <v>193</v>
      </c>
    </row>
    <row r="346" spans="1:3">
      <c r="A346" s="91" t="s">
        <v>192</v>
      </c>
      <c r="B346" s="91" t="s">
        <v>195</v>
      </c>
      <c r="C346" s="91" t="s">
        <v>193</v>
      </c>
    </row>
    <row r="347" spans="1:3">
      <c r="A347" s="91" t="s">
        <v>192</v>
      </c>
      <c r="B347" s="91" t="s">
        <v>196</v>
      </c>
      <c r="C347" s="91" t="s">
        <v>193</v>
      </c>
    </row>
    <row r="348" spans="1:3">
      <c r="A348" s="91" t="s">
        <v>192</v>
      </c>
      <c r="B348" s="91" t="s">
        <v>197</v>
      </c>
      <c r="C348" s="91" t="s">
        <v>193</v>
      </c>
    </row>
    <row r="349" spans="1:3">
      <c r="A349" s="91" t="s">
        <v>192</v>
      </c>
      <c r="B349" s="91" t="s">
        <v>189</v>
      </c>
      <c r="C349" s="91" t="s">
        <v>193</v>
      </c>
    </row>
    <row r="350" spans="1:3">
      <c r="A350" s="91" t="s">
        <v>192</v>
      </c>
      <c r="B350" s="91" t="s">
        <v>198</v>
      </c>
      <c r="C350" s="91" t="s">
        <v>193</v>
      </c>
    </row>
    <row r="351" spans="1:3">
      <c r="A351" s="91" t="s">
        <v>192</v>
      </c>
      <c r="B351" s="91" t="s">
        <v>199</v>
      </c>
      <c r="C351" s="91" t="s">
        <v>193</v>
      </c>
    </row>
    <row r="352" spans="1:3">
      <c r="A352" s="91" t="s">
        <v>192</v>
      </c>
      <c r="B352" s="91" t="s">
        <v>200</v>
      </c>
      <c r="C352" s="91" t="s">
        <v>193</v>
      </c>
    </row>
    <row r="353" spans="1:3">
      <c r="A353" s="91" t="s">
        <v>192</v>
      </c>
      <c r="B353" s="91" t="s">
        <v>201</v>
      </c>
      <c r="C353" s="91" t="s">
        <v>193</v>
      </c>
    </row>
    <row r="354" spans="1:3">
      <c r="A354" s="91" t="s">
        <v>192</v>
      </c>
      <c r="B354" s="91" t="s">
        <v>202</v>
      </c>
      <c r="C354" s="91" t="s">
        <v>193</v>
      </c>
    </row>
    <row r="355" spans="1:3">
      <c r="A355" s="91" t="s">
        <v>192</v>
      </c>
      <c r="B355" s="91" t="s">
        <v>203</v>
      </c>
      <c r="C355" s="91" t="s">
        <v>193</v>
      </c>
    </row>
    <row r="356" spans="1:3">
      <c r="A356" s="91" t="s">
        <v>192</v>
      </c>
      <c r="B356" s="91" t="s">
        <v>204</v>
      </c>
      <c r="C356" s="91" t="s">
        <v>787</v>
      </c>
    </row>
    <row r="357" spans="1:3">
      <c r="A357" s="91" t="s">
        <v>192</v>
      </c>
      <c r="B357" s="91" t="s">
        <v>81</v>
      </c>
      <c r="C357" s="91" t="s">
        <v>205</v>
      </c>
    </row>
    <row r="358" spans="1:3">
      <c r="A358" s="91" t="s">
        <v>192</v>
      </c>
      <c r="B358" s="91" t="s">
        <v>206</v>
      </c>
      <c r="C358" s="91" t="s">
        <v>787</v>
      </c>
    </row>
    <row r="359" spans="1:3">
      <c r="A359" s="91" t="s">
        <v>192</v>
      </c>
      <c r="B359" s="91" t="s">
        <v>207</v>
      </c>
      <c r="C359" s="91" t="s">
        <v>787</v>
      </c>
    </row>
    <row r="360" spans="1:3">
      <c r="A360" s="91" t="s">
        <v>192</v>
      </c>
      <c r="B360" s="91" t="s">
        <v>208</v>
      </c>
      <c r="C360" s="91" t="s">
        <v>787</v>
      </c>
    </row>
    <row r="361" spans="1:3">
      <c r="A361" s="91" t="s">
        <v>192</v>
      </c>
      <c r="B361" s="91" t="s">
        <v>209</v>
      </c>
      <c r="C361" s="91" t="s">
        <v>787</v>
      </c>
    </row>
    <row r="362" spans="1:3">
      <c r="A362" s="91" t="s">
        <v>192</v>
      </c>
      <c r="B362" s="91" t="s">
        <v>210</v>
      </c>
      <c r="C362" s="91" t="s">
        <v>787</v>
      </c>
    </row>
    <row r="363" spans="1:3">
      <c r="A363" s="91" t="s">
        <v>192</v>
      </c>
      <c r="B363" s="91" t="s">
        <v>211</v>
      </c>
      <c r="C363" s="91" t="s">
        <v>787</v>
      </c>
    </row>
    <row r="364" spans="1:3">
      <c r="A364" s="91" t="s">
        <v>192</v>
      </c>
      <c r="B364" s="91" t="s">
        <v>212</v>
      </c>
      <c r="C364" s="91" t="s">
        <v>787</v>
      </c>
    </row>
    <row r="365" spans="1:3">
      <c r="A365" s="91" t="s">
        <v>192</v>
      </c>
      <c r="B365" s="91" t="s">
        <v>213</v>
      </c>
      <c r="C365" s="91" t="s">
        <v>787</v>
      </c>
    </row>
    <row r="366" spans="1:3">
      <c r="A366" s="91" t="s">
        <v>192</v>
      </c>
      <c r="B366" s="91" t="s">
        <v>214</v>
      </c>
      <c r="C366" s="91" t="s">
        <v>787</v>
      </c>
    </row>
    <row r="367" spans="1:3">
      <c r="A367" s="91" t="s">
        <v>192</v>
      </c>
      <c r="B367" s="91" t="s">
        <v>215</v>
      </c>
      <c r="C367" s="91" t="s">
        <v>787</v>
      </c>
    </row>
    <row r="368" spans="1:3">
      <c r="A368" s="91" t="s">
        <v>192</v>
      </c>
      <c r="B368" s="91" t="s">
        <v>216</v>
      </c>
      <c r="C368" s="91" t="s">
        <v>787</v>
      </c>
    </row>
    <row r="369" spans="1:3">
      <c r="A369" s="91" t="s">
        <v>192</v>
      </c>
      <c r="B369" s="91" t="s">
        <v>217</v>
      </c>
      <c r="C369" s="91" t="s">
        <v>787</v>
      </c>
    </row>
    <row r="370" spans="1:3">
      <c r="A370" s="91" t="s">
        <v>786</v>
      </c>
      <c r="B370" s="91" t="s">
        <v>785</v>
      </c>
      <c r="C370" s="91" t="s">
        <v>784</v>
      </c>
    </row>
    <row r="371" spans="1:3">
      <c r="A371" s="91" t="s">
        <v>218</v>
      </c>
      <c r="B371" s="91" t="s">
        <v>219</v>
      </c>
      <c r="C371" s="91" t="s">
        <v>220</v>
      </c>
    </row>
    <row r="372" spans="1:3">
      <c r="A372" s="91" t="s">
        <v>218</v>
      </c>
      <c r="B372" s="91" t="s">
        <v>221</v>
      </c>
      <c r="C372" s="91" t="s">
        <v>222</v>
      </c>
    </row>
    <row r="373" spans="1:3">
      <c r="A373" s="91" t="s">
        <v>218</v>
      </c>
      <c r="B373" s="91" t="s">
        <v>223</v>
      </c>
      <c r="C373" s="91" t="s">
        <v>224</v>
      </c>
    </row>
    <row r="374" spans="1:3">
      <c r="A374" s="91" t="s">
        <v>218</v>
      </c>
      <c r="B374" s="91" t="s">
        <v>225</v>
      </c>
      <c r="C374" s="91" t="s">
        <v>226</v>
      </c>
    </row>
    <row r="375" spans="1:3">
      <c r="A375" s="91" t="s">
        <v>218</v>
      </c>
      <c r="B375" s="91" t="s">
        <v>227</v>
      </c>
      <c r="C375" s="91" t="s">
        <v>228</v>
      </c>
    </row>
    <row r="376" spans="1:3">
      <c r="A376" s="91" t="s">
        <v>229</v>
      </c>
      <c r="B376" s="91" t="s">
        <v>19</v>
      </c>
      <c r="C376" s="91" t="s">
        <v>230</v>
      </c>
    </row>
    <row r="377" spans="1:3">
      <c r="A377" s="91" t="s">
        <v>229</v>
      </c>
      <c r="B377" s="91" t="s">
        <v>22</v>
      </c>
      <c r="C377" s="91" t="s">
        <v>230</v>
      </c>
    </row>
    <row r="378" spans="1:3">
      <c r="A378" s="91" t="s">
        <v>229</v>
      </c>
      <c r="B378" s="91" t="s">
        <v>24</v>
      </c>
      <c r="C378" s="91" t="s">
        <v>230</v>
      </c>
    </row>
    <row r="379" spans="1:3">
      <c r="A379" s="91" t="s">
        <v>229</v>
      </c>
      <c r="B379" s="91" t="s">
        <v>26</v>
      </c>
      <c r="C379" s="91" t="s">
        <v>230</v>
      </c>
    </row>
    <row r="380" spans="1:3">
      <c r="A380" s="91" t="s">
        <v>229</v>
      </c>
      <c r="B380" s="91" t="s">
        <v>28</v>
      </c>
      <c r="C380" s="91" t="s">
        <v>230</v>
      </c>
    </row>
    <row r="381" spans="1:3">
      <c r="A381" s="91" t="s">
        <v>229</v>
      </c>
      <c r="B381" s="91" t="s">
        <v>229</v>
      </c>
      <c r="C381" s="91" t="s">
        <v>230</v>
      </c>
    </row>
    <row r="382" spans="1:3">
      <c r="B382" s="91" t="s">
        <v>783</v>
      </c>
      <c r="C382" s="91" t="s">
        <v>476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28"/>
  <sheetViews>
    <sheetView zoomScaleNormal="100" workbookViewId="0">
      <selection activeCell="L21" sqref="L21"/>
    </sheetView>
  </sheetViews>
  <sheetFormatPr defaultColWidth="11.42578125" defaultRowHeight="12.75"/>
  <cols>
    <col min="2" max="2" width="15" customWidth="1"/>
    <col min="4" max="4" width="17.28515625" customWidth="1"/>
    <col min="6" max="6" width="37.85546875" bestFit="1" customWidth="1"/>
  </cols>
  <sheetData>
    <row r="1" spans="1:11">
      <c r="A1" s="21"/>
      <c r="B1" s="22"/>
      <c r="C1" s="21"/>
      <c r="D1" s="21"/>
      <c r="E1" s="21"/>
      <c r="F1" s="21"/>
      <c r="G1" s="21"/>
      <c r="H1" s="21"/>
      <c r="I1" s="21"/>
      <c r="J1" s="21"/>
      <c r="K1" s="21"/>
    </row>
    <row r="2" spans="1:11" ht="18">
      <c r="A2" s="21"/>
      <c r="B2" s="16" t="s">
        <v>506</v>
      </c>
      <c r="C2" s="23"/>
      <c r="D2" s="23"/>
      <c r="E2" s="23"/>
      <c r="F2" s="23"/>
      <c r="G2" s="23"/>
      <c r="H2" s="23"/>
      <c r="I2" s="23"/>
      <c r="J2" s="23"/>
      <c r="K2" s="21"/>
    </row>
    <row r="3" spans="1:11" ht="18">
      <c r="A3" s="21"/>
      <c r="B3" s="16" t="s">
        <v>507</v>
      </c>
      <c r="C3" s="23"/>
      <c r="D3" s="23"/>
      <c r="E3" s="24" t="s">
        <v>523</v>
      </c>
      <c r="F3" s="24"/>
      <c r="G3" s="23"/>
      <c r="H3" s="23"/>
      <c r="I3" s="23"/>
      <c r="J3" s="23"/>
      <c r="K3" s="21"/>
    </row>
    <row r="4" spans="1:11" ht="18">
      <c r="A4" s="21"/>
      <c r="B4" s="16" t="s">
        <v>508</v>
      </c>
      <c r="C4" s="23"/>
      <c r="D4" s="23"/>
      <c r="E4" s="24" t="s">
        <v>524</v>
      </c>
      <c r="F4" s="24"/>
      <c r="G4" s="23"/>
      <c r="H4" s="23"/>
      <c r="I4" s="23"/>
      <c r="J4" s="23"/>
      <c r="K4" s="21"/>
    </row>
    <row r="5" spans="1:11" ht="18">
      <c r="A5" s="21"/>
      <c r="B5" s="16" t="s">
        <v>509</v>
      </c>
      <c r="C5" s="23"/>
      <c r="D5" s="23"/>
      <c r="E5" s="23"/>
      <c r="F5" s="23"/>
      <c r="G5" s="23"/>
      <c r="H5" s="23"/>
      <c r="I5" s="23"/>
      <c r="J5" s="23"/>
      <c r="K5" s="21"/>
    </row>
    <row r="6" spans="1:11" ht="18" customHeight="1">
      <c r="A6" s="21"/>
      <c r="B6" s="22"/>
      <c r="C6" s="21"/>
      <c r="D6" s="21"/>
      <c r="E6" s="21"/>
      <c r="F6" s="21"/>
      <c r="G6" s="21"/>
      <c r="H6" s="21"/>
      <c r="I6" s="21"/>
      <c r="J6" s="21"/>
      <c r="K6" s="21"/>
    </row>
    <row r="7" spans="1:11">
      <c r="A7" s="21"/>
      <c r="B7" s="25"/>
      <c r="C7" s="23"/>
      <c r="D7" s="23"/>
      <c r="E7" s="23"/>
      <c r="F7" s="23"/>
      <c r="G7" s="23"/>
      <c r="H7" s="23"/>
      <c r="I7" s="23"/>
      <c r="J7" s="23"/>
      <c r="K7" s="21"/>
    </row>
    <row r="8" spans="1:11" ht="41.1" customHeight="1">
      <c r="A8" s="21"/>
      <c r="B8" s="139" t="s">
        <v>626</v>
      </c>
      <c r="C8" s="140"/>
      <c r="D8" s="140"/>
      <c r="E8" s="140"/>
      <c r="F8" s="140"/>
      <c r="G8" s="140"/>
      <c r="H8" s="140"/>
      <c r="I8" s="140"/>
      <c r="J8" s="140"/>
      <c r="K8" s="21"/>
    </row>
    <row r="9" spans="1:11">
      <c r="A9" s="21"/>
      <c r="B9" s="25"/>
      <c r="C9" s="23"/>
      <c r="D9" s="23"/>
      <c r="E9" s="23"/>
      <c r="F9" s="23"/>
      <c r="G9" s="23"/>
      <c r="H9" s="23"/>
      <c r="I9" s="23"/>
      <c r="J9" s="23"/>
      <c r="K9" s="21"/>
    </row>
    <row r="10" spans="1:11" ht="36" customHeight="1">
      <c r="A10" s="21"/>
      <c r="B10" s="141" t="s">
        <v>751</v>
      </c>
      <c r="C10" s="140"/>
      <c r="D10" s="140"/>
      <c r="E10" s="140"/>
      <c r="F10" s="140"/>
      <c r="G10" s="140"/>
      <c r="H10" s="140"/>
      <c r="I10" s="140"/>
      <c r="J10" s="140"/>
      <c r="K10" s="21"/>
    </row>
    <row r="11" spans="1:11">
      <c r="A11" s="21"/>
      <c r="B11" s="25"/>
      <c r="C11" s="23"/>
      <c r="D11" s="23"/>
      <c r="E11" s="23"/>
      <c r="F11" s="23"/>
      <c r="G11" s="23"/>
      <c r="H11" s="23"/>
      <c r="I11" s="23"/>
      <c r="J11" s="23"/>
      <c r="K11" s="21"/>
    </row>
    <row r="12" spans="1:11" ht="27" customHeight="1">
      <c r="A12" s="21"/>
      <c r="B12" s="139" t="s">
        <v>525</v>
      </c>
      <c r="C12" s="140"/>
      <c r="D12" s="140"/>
      <c r="E12" s="140"/>
      <c r="F12" s="140"/>
      <c r="G12" s="140"/>
      <c r="H12" s="140"/>
      <c r="I12" s="140"/>
      <c r="J12" s="140"/>
      <c r="K12" s="21"/>
    </row>
    <row r="13" spans="1:11">
      <c r="A13" s="21"/>
      <c r="B13" s="25"/>
      <c r="C13" s="23"/>
      <c r="D13" s="23"/>
      <c r="E13" s="23"/>
      <c r="F13" s="23"/>
      <c r="G13" s="23"/>
      <c r="H13" s="23"/>
      <c r="I13" s="23"/>
      <c r="J13" s="23"/>
      <c r="K13" s="21"/>
    </row>
    <row r="14" spans="1:11">
      <c r="A14" s="21"/>
      <c r="B14" s="25"/>
      <c r="C14" s="23"/>
      <c r="D14" s="23"/>
      <c r="E14" s="23"/>
      <c r="F14" s="23"/>
      <c r="G14" s="23"/>
      <c r="H14" s="23"/>
      <c r="I14" s="23"/>
      <c r="J14" s="23"/>
      <c r="K14" s="21"/>
    </row>
    <row r="15" spans="1:11">
      <c r="A15" s="21"/>
      <c r="B15" s="25"/>
      <c r="C15" s="26" t="s">
        <v>627</v>
      </c>
      <c r="D15" s="27"/>
      <c r="E15" s="96"/>
      <c r="F15" s="26"/>
      <c r="G15" s="28"/>
      <c r="H15" s="28"/>
      <c r="I15" s="27"/>
      <c r="J15" s="23"/>
      <c r="K15" s="21"/>
    </row>
    <row r="16" spans="1:11">
      <c r="A16" s="21"/>
      <c r="B16" s="25"/>
      <c r="C16" s="26" t="s">
        <v>466</v>
      </c>
      <c r="D16" s="27"/>
      <c r="E16" s="29"/>
      <c r="F16" s="30" t="str">
        <f>IF(ISBLANK($E$16),"",VLOOKUP(E$16,Members!$A$2:$B$26,2,FALSE))</f>
        <v/>
      </c>
      <c r="G16" s="31"/>
      <c r="H16" s="31"/>
      <c r="I16" s="32"/>
      <c r="J16" s="23"/>
      <c r="K16" s="21"/>
    </row>
    <row r="17" spans="1:11">
      <c r="A17" s="21"/>
      <c r="B17" s="25"/>
      <c r="C17" s="97" t="s">
        <v>775</v>
      </c>
      <c r="D17" s="34"/>
      <c r="E17" s="142"/>
      <c r="F17" s="143"/>
      <c r="G17" s="143"/>
      <c r="H17" s="144"/>
      <c r="I17" s="35"/>
      <c r="J17" s="23"/>
      <c r="K17" s="21"/>
    </row>
    <row r="18" spans="1:11">
      <c r="A18" s="21"/>
      <c r="B18" s="25"/>
      <c r="C18" s="33" t="s">
        <v>423</v>
      </c>
      <c r="D18" s="36"/>
      <c r="E18" s="37"/>
      <c r="F18" s="89" t="s">
        <v>776</v>
      </c>
      <c r="G18" s="31"/>
      <c r="H18" s="31"/>
      <c r="I18" s="32"/>
      <c r="J18" s="23"/>
      <c r="K18" s="21"/>
    </row>
    <row r="19" spans="1:11">
      <c r="A19" s="21"/>
      <c r="B19" s="25"/>
      <c r="C19" s="33" t="s">
        <v>422</v>
      </c>
      <c r="D19" s="38"/>
      <c r="E19" s="39"/>
      <c r="F19" s="77"/>
      <c r="G19" s="31"/>
      <c r="H19" s="31"/>
      <c r="I19" s="32"/>
      <c r="J19" s="23"/>
      <c r="K19" s="21"/>
    </row>
    <row r="20" spans="1:11">
      <c r="A20" s="21"/>
      <c r="B20" s="25"/>
      <c r="C20" s="40" t="s">
        <v>628</v>
      </c>
      <c r="D20" s="41"/>
      <c r="E20" s="11"/>
      <c r="F20" s="126" t="str">
        <f>IF(ISBLANK($E$20),"",VLOOKUP(E$20,Sites!$A$2:$B$41,2,FALSE))</f>
        <v/>
      </c>
      <c r="G20" s="98"/>
      <c r="H20" s="31"/>
      <c r="I20" s="32"/>
      <c r="J20" s="23"/>
      <c r="K20" s="21"/>
    </row>
    <row r="21" spans="1:11">
      <c r="A21" s="21"/>
      <c r="B21" s="25"/>
      <c r="C21" s="99" t="s">
        <v>778</v>
      </c>
      <c r="D21" s="41"/>
      <c r="E21" s="101"/>
      <c r="F21" s="102" t="str">
        <f>IF(ISBLANK($E$21),"",VLOOKUP(E$21,Species!$A$2:$B$41,2,FALSE))</f>
        <v/>
      </c>
      <c r="G21" s="31"/>
      <c r="H21" s="31"/>
      <c r="I21" s="32"/>
      <c r="J21" s="23"/>
      <c r="K21" s="21"/>
    </row>
    <row r="22" spans="1:11">
      <c r="A22" s="21"/>
      <c r="B22" s="25"/>
      <c r="C22" s="99" t="s">
        <v>777</v>
      </c>
      <c r="D22" s="41"/>
      <c r="E22" s="100"/>
      <c r="F22" s="102" t="str">
        <f>IF(ISBLANK($E$22),"",VLOOKUP(E$22,Colonies_old!$B$2:$C$401,2,FALSE))</f>
        <v/>
      </c>
      <c r="G22" s="31"/>
      <c r="H22" s="31"/>
      <c r="I22" s="32"/>
      <c r="J22" s="23"/>
      <c r="K22" s="21"/>
    </row>
    <row r="23" spans="1:11">
      <c r="A23" s="21"/>
      <c r="B23" s="25"/>
      <c r="C23" s="127" t="s">
        <v>779</v>
      </c>
      <c r="D23" s="128"/>
      <c r="E23" s="29"/>
      <c r="F23" s="31"/>
      <c r="G23" s="31"/>
      <c r="H23" s="31"/>
      <c r="I23" s="32"/>
      <c r="J23" s="23"/>
      <c r="K23" s="21"/>
    </row>
    <row r="24" spans="1:11">
      <c r="A24" s="21"/>
      <c r="B24" s="25"/>
      <c r="C24" s="127" t="s">
        <v>780</v>
      </c>
      <c r="D24" s="128"/>
      <c r="E24" s="103"/>
      <c r="F24" s="31"/>
      <c r="G24" s="31"/>
      <c r="H24" s="31"/>
      <c r="I24" s="32"/>
      <c r="J24" s="23"/>
      <c r="K24" s="21"/>
    </row>
    <row r="25" spans="1:11" ht="12.75" customHeight="1">
      <c r="A25" s="21"/>
      <c r="B25" s="25"/>
      <c r="C25" s="129" t="s">
        <v>913</v>
      </c>
      <c r="D25" s="130"/>
      <c r="E25" s="133"/>
      <c r="F25" s="134"/>
      <c r="G25" s="134"/>
      <c r="H25" s="134"/>
      <c r="I25" s="135"/>
      <c r="J25" s="23"/>
      <c r="K25" s="21"/>
    </row>
    <row r="26" spans="1:11" ht="55.5" customHeight="1">
      <c r="A26" s="21"/>
      <c r="B26" s="25"/>
      <c r="C26" s="131"/>
      <c r="D26" s="132"/>
      <c r="E26" s="136"/>
      <c r="F26" s="137"/>
      <c r="G26" s="137"/>
      <c r="H26" s="137"/>
      <c r="I26" s="138"/>
      <c r="J26" s="23"/>
      <c r="K26" s="21"/>
    </row>
    <row r="27" spans="1:11">
      <c r="A27" s="21"/>
      <c r="B27" s="25"/>
      <c r="K27" s="21"/>
    </row>
    <row r="28" spans="1:11">
      <c r="A28" s="21"/>
      <c r="B28" s="21"/>
      <c r="C28" s="21"/>
      <c r="D28" s="21"/>
      <c r="E28" s="21"/>
      <c r="F28" s="21"/>
      <c r="G28" s="21"/>
      <c r="H28" s="21"/>
      <c r="I28" s="21"/>
      <c r="J28" s="21"/>
      <c r="K28" s="21"/>
    </row>
  </sheetData>
  <sheetProtection selectLockedCells="1"/>
  <mergeCells count="8">
    <mergeCell ref="C24:D24"/>
    <mergeCell ref="C25:D26"/>
    <mergeCell ref="E25:I26"/>
    <mergeCell ref="B8:J8"/>
    <mergeCell ref="B10:J10"/>
    <mergeCell ref="B12:J12"/>
    <mergeCell ref="E17:H17"/>
    <mergeCell ref="C23:D23"/>
  </mergeCells>
  <dataValidations count="2">
    <dataValidation type="list" allowBlank="1" showInputMessage="1" showErrorMessage="1" prompt="Select colony (scroll to top)" sqref="E22" xr:uid="{6A6BA4D8-FFE5-4164-9F02-240302065138}">
      <formula1>INDIRECT($E$20)</formula1>
    </dataValidation>
    <dataValidation type="date" operator="greaterThan" allowBlank="1" showInputMessage="1" showErrorMessage="1" sqref="E15" xr:uid="{34C4E680-8BEC-4B93-9356-FCA7332EF432}">
      <formula1>32830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ECA04D2E-3D0A-464D-91BE-FB91B9824329}">
          <x14:formula1>
            <xm:f>Areas!$A$2:$A$20</xm:f>
          </x14:formula1>
          <xm:sqref>E19</xm:sqref>
        </x14:dataValidation>
        <x14:dataValidation type="list" allowBlank="1" showInputMessage="1" showErrorMessage="1" xr:uid="{23F4B830-23E7-46A3-AF99-1F8B72A5103B}">
          <x14:formula1>
            <xm:f>Sites!$A$1:$A$37</xm:f>
          </x14:formula1>
          <xm:sqref>E20</xm:sqref>
        </x14:dataValidation>
        <x14:dataValidation type="list" allowBlank="1" showInputMessage="1" showErrorMessage="1" xr:uid="{C30CC571-ACA4-4934-90BA-F2AC012C45BA}">
          <x14:formula1>
            <xm:f>Species!$A$2:$A$15</xm:f>
          </x14:formula1>
          <xm:sqref>E21</xm:sqref>
        </x14:dataValidation>
        <x14:dataValidation type="list" allowBlank="1" showInputMessage="1" showErrorMessage="1" xr:uid="{7EF3C708-A7E0-4A71-AE29-869CB2EF876C}">
          <x14:formula1>
            <xm:f>Members!$A$2:$A$26</xm:f>
          </x14:formula1>
          <xm:sqref>E16</xm:sqref>
        </x14:dataValidation>
        <x14:dataValidation type="list" allowBlank="1" showInputMessage="1" showErrorMessage="1" xr:uid="{202CFC74-4A8C-424C-856E-6CC879C6F68B}">
          <x14:formula1>
            <xm:f>Diseases!$D$3:$D$5</xm:f>
          </x14:formula1>
          <xm:sqref>E23</xm:sqref>
        </x14:dataValidation>
        <x14:dataValidation type="list" allowBlank="1" showInputMessage="1" showErrorMessage="1" xr:uid="{628982D4-04EF-4E18-A54F-58A79E46ED40}">
          <x14:formula1>
            <xm:f>Diseases!$A$2:$A$3</xm:f>
          </x14:formula1>
          <xm:sqref>E24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Q55"/>
  <sheetViews>
    <sheetView zoomScale="106" zoomScaleNormal="106" workbookViewId="0">
      <selection activeCell="L10" sqref="L10"/>
    </sheetView>
  </sheetViews>
  <sheetFormatPr defaultColWidth="11.42578125" defaultRowHeight="15.95" customHeight="1"/>
  <cols>
    <col min="1" max="1" width="8" style="20" customWidth="1"/>
    <col min="2" max="2" width="6" style="20" customWidth="1"/>
    <col min="3" max="3" width="11.42578125" style="20"/>
    <col min="4" max="4" width="31.5703125" style="20" customWidth="1"/>
    <col min="5" max="5" width="13.42578125" style="20" customWidth="1"/>
    <col min="6" max="6" width="11.42578125" style="20"/>
    <col min="7" max="7" width="22.140625" style="20" customWidth="1"/>
    <col min="8" max="16384" width="11.42578125" style="20"/>
  </cols>
  <sheetData>
    <row r="1" spans="1:17" ht="15.95" customHeight="1">
      <c r="A1" s="43"/>
      <c r="B1" s="43"/>
      <c r="C1" s="43"/>
      <c r="D1" s="43"/>
      <c r="E1" s="44"/>
      <c r="F1" s="44"/>
      <c r="G1" s="44"/>
      <c r="H1" s="44"/>
      <c r="I1" s="44"/>
      <c r="J1" s="44"/>
      <c r="K1" s="44"/>
      <c r="L1" s="44"/>
      <c r="M1" s="44"/>
      <c r="N1" s="44"/>
      <c r="O1" s="44"/>
      <c r="P1" s="44"/>
      <c r="Q1" s="44"/>
    </row>
    <row r="2" spans="1:17" ht="15.95" customHeight="1">
      <c r="A2" s="43"/>
      <c r="B2" s="43"/>
      <c r="C2" s="43"/>
      <c r="D2" s="43"/>
      <c r="E2" s="44"/>
      <c r="F2" s="44"/>
      <c r="G2" s="44"/>
      <c r="H2" s="44"/>
      <c r="I2" s="44"/>
      <c r="J2" s="43"/>
      <c r="K2" s="45"/>
      <c r="L2" s="43"/>
      <c r="M2" s="45"/>
      <c r="N2" s="45"/>
      <c r="O2" s="90"/>
      <c r="P2" s="45" t="s">
        <v>506</v>
      </c>
      <c r="Q2" s="90"/>
    </row>
    <row r="3" spans="1:17" ht="15.95" customHeight="1">
      <c r="A3" s="43"/>
      <c r="B3" s="105" t="s">
        <v>659</v>
      </c>
      <c r="C3" s="78"/>
      <c r="D3" s="79"/>
      <c r="E3" s="46"/>
      <c r="F3" s="43"/>
      <c r="G3" s="43"/>
      <c r="H3" s="43"/>
      <c r="I3" s="43"/>
      <c r="J3" s="43"/>
      <c r="K3" s="45"/>
      <c r="L3" s="43"/>
      <c r="M3" s="45"/>
      <c r="N3" s="45"/>
      <c r="O3" s="90"/>
      <c r="P3" s="45" t="s">
        <v>507</v>
      </c>
      <c r="Q3" s="90"/>
    </row>
    <row r="4" spans="1:17" ht="15.95" customHeight="1">
      <c r="A4" s="43"/>
      <c r="B4" s="106" t="s">
        <v>550</v>
      </c>
      <c r="C4" s="80"/>
      <c r="D4" s="81"/>
      <c r="E4" s="47"/>
      <c r="F4" s="43"/>
      <c r="G4" s="43"/>
      <c r="H4" s="43"/>
      <c r="I4" s="43"/>
      <c r="J4" s="43"/>
      <c r="K4" s="45"/>
      <c r="L4" s="43"/>
      <c r="M4" s="45"/>
      <c r="N4" s="45"/>
      <c r="O4" s="90"/>
      <c r="P4" s="45" t="s">
        <v>508</v>
      </c>
      <c r="Q4" s="90"/>
    </row>
    <row r="5" spans="1:17" ht="15.95" customHeight="1">
      <c r="A5" s="43"/>
      <c r="B5" s="49" t="s">
        <v>911</v>
      </c>
      <c r="C5" s="48"/>
      <c r="D5" s="48"/>
      <c r="E5" s="48"/>
      <c r="F5" s="43"/>
      <c r="G5" s="43"/>
      <c r="H5" s="43"/>
      <c r="I5" s="43"/>
      <c r="J5" s="43"/>
      <c r="K5" s="45"/>
      <c r="L5" s="43"/>
      <c r="M5" s="45"/>
      <c r="N5" s="45"/>
      <c r="O5" s="90"/>
      <c r="P5" s="45" t="s">
        <v>509</v>
      </c>
      <c r="Q5" s="90"/>
    </row>
    <row r="6" spans="1:17" ht="15.95" customHeight="1">
      <c r="A6" s="43"/>
      <c r="B6" s="49" t="s">
        <v>912</v>
      </c>
      <c r="C6" s="48"/>
      <c r="D6" s="48"/>
      <c r="E6" s="48"/>
      <c r="F6" s="43"/>
      <c r="G6" s="43"/>
      <c r="H6" s="43"/>
      <c r="I6" s="43"/>
      <c r="J6" s="43"/>
      <c r="K6" s="43"/>
      <c r="L6" s="44"/>
      <c r="M6" s="43"/>
      <c r="N6" s="43"/>
      <c r="O6" s="43"/>
      <c r="P6" s="43"/>
      <c r="Q6" s="43"/>
    </row>
    <row r="7" spans="1:17" ht="15.95" customHeight="1">
      <c r="A7" s="43"/>
      <c r="B7" s="48"/>
      <c r="C7" s="48"/>
      <c r="D7" s="48"/>
      <c r="E7" s="48"/>
      <c r="F7" s="43"/>
      <c r="G7" s="43"/>
      <c r="H7" s="43"/>
      <c r="I7" s="43"/>
      <c r="J7" s="43"/>
      <c r="K7" s="43"/>
      <c r="L7" s="44"/>
      <c r="M7" s="43"/>
      <c r="N7" s="43"/>
      <c r="O7" s="43"/>
      <c r="P7" s="43"/>
      <c r="Q7" s="43"/>
    </row>
    <row r="8" spans="1:17" ht="15.95" customHeight="1">
      <c r="A8" s="43"/>
      <c r="B8" s="73" t="s">
        <v>661</v>
      </c>
      <c r="C8" s="74"/>
      <c r="D8" s="75"/>
      <c r="E8" s="75"/>
      <c r="F8" s="76"/>
      <c r="G8" s="76"/>
      <c r="H8" s="76"/>
      <c r="I8" s="76"/>
      <c r="J8" s="76"/>
      <c r="K8" s="76"/>
      <c r="L8" s="76"/>
      <c r="M8" s="76"/>
      <c r="N8" s="107"/>
      <c r="O8" s="90"/>
      <c r="P8" s="90"/>
      <c r="Q8" s="90"/>
    </row>
    <row r="9" spans="1:17" ht="15.95" customHeight="1">
      <c r="A9" s="43"/>
      <c r="B9" s="55">
        <v>1</v>
      </c>
      <c r="C9" s="56" t="s">
        <v>590</v>
      </c>
      <c r="D9" s="57"/>
      <c r="E9" s="59"/>
      <c r="F9" s="60"/>
      <c r="G9" s="60"/>
      <c r="H9" s="60"/>
      <c r="I9" s="60"/>
      <c r="J9" s="60"/>
      <c r="K9" s="60"/>
      <c r="L9" s="60"/>
      <c r="M9" s="60"/>
      <c r="N9" s="61"/>
      <c r="O9" s="44"/>
      <c r="P9" s="44"/>
      <c r="Q9" s="44"/>
    </row>
    <row r="10" spans="1:17" ht="15.95" customHeight="1">
      <c r="A10" s="43"/>
      <c r="B10" s="55">
        <v>2</v>
      </c>
      <c r="C10" s="56" t="s">
        <v>627</v>
      </c>
      <c r="D10" s="57"/>
      <c r="E10" s="108" t="str">
        <f>IF('Data Forms'!E15="","", 'Data Forms'!E15)</f>
        <v/>
      </c>
      <c r="F10" s="62"/>
      <c r="G10" s="63"/>
      <c r="H10" s="63"/>
      <c r="I10" s="63"/>
      <c r="J10" s="63"/>
      <c r="K10" s="63"/>
      <c r="L10" s="63"/>
      <c r="M10" s="63"/>
      <c r="N10" s="64"/>
      <c r="O10" s="44"/>
      <c r="P10" s="44"/>
      <c r="Q10" s="44"/>
    </row>
    <row r="11" spans="1:17" ht="15.95" customHeight="1">
      <c r="A11" s="43"/>
      <c r="B11" s="55">
        <v>3</v>
      </c>
      <c r="C11" s="56" t="s">
        <v>420</v>
      </c>
      <c r="D11" s="57"/>
      <c r="E11" s="109" t="str">
        <f>IF('Data Forms'!F16="","", 'Data Forms'!F16)</f>
        <v/>
      </c>
      <c r="F11" s="110"/>
      <c r="G11" s="111"/>
      <c r="H11" s="111"/>
      <c r="I11" s="111"/>
      <c r="J11" s="111"/>
      <c r="K11" s="111"/>
      <c r="L11" s="111"/>
      <c r="M11" s="111"/>
      <c r="N11" s="112"/>
      <c r="O11" s="44"/>
      <c r="P11" s="44"/>
      <c r="Q11" s="44"/>
    </row>
    <row r="12" spans="1:17" ht="15.95" customHeight="1">
      <c r="A12" s="43"/>
      <c r="B12" s="55">
        <v>4</v>
      </c>
      <c r="C12" s="58" t="s">
        <v>421</v>
      </c>
      <c r="D12" s="58"/>
      <c r="E12" s="163" t="str">
        <f>IF('Data Forms'!E17="","", 'Data Forms'!E17)</f>
        <v/>
      </c>
      <c r="F12" s="164"/>
      <c r="G12" s="165"/>
      <c r="H12" s="63"/>
      <c r="I12" s="63"/>
      <c r="J12" s="63"/>
      <c r="K12" s="63"/>
      <c r="L12" s="63"/>
      <c r="M12" s="63"/>
      <c r="N12" s="64"/>
      <c r="O12" s="44"/>
      <c r="P12" s="44"/>
      <c r="Q12" s="44"/>
    </row>
    <row r="13" spans="1:17" ht="15.95" customHeight="1">
      <c r="A13" s="43"/>
      <c r="B13" s="55">
        <v>5</v>
      </c>
      <c r="C13" s="56" t="s">
        <v>422</v>
      </c>
      <c r="D13" s="57"/>
      <c r="E13" s="115" t="str">
        <f>IF('Data Forms'!E19="","", 'Data Forms'!E19)</f>
        <v/>
      </c>
      <c r="F13" s="113"/>
      <c r="G13" s="114"/>
      <c r="H13" s="63"/>
      <c r="I13" s="63"/>
      <c r="J13" s="63"/>
      <c r="K13" s="63"/>
      <c r="L13" s="63"/>
      <c r="M13" s="63"/>
      <c r="N13" s="64"/>
      <c r="O13" s="44"/>
      <c r="P13" s="44"/>
      <c r="Q13" s="44"/>
    </row>
    <row r="14" spans="1:17" ht="15.95" customHeight="1">
      <c r="A14" s="43"/>
      <c r="B14" s="55">
        <v>6</v>
      </c>
      <c r="C14" s="56" t="s">
        <v>423</v>
      </c>
      <c r="D14" s="57"/>
      <c r="E14" s="116" t="str">
        <f>IF('Data Forms'!E18="","", 'Data Forms'!E18)</f>
        <v/>
      </c>
      <c r="F14" s="113"/>
      <c r="G14" s="114"/>
      <c r="H14" s="63"/>
      <c r="I14" s="63"/>
      <c r="J14" s="63"/>
      <c r="K14" s="63"/>
      <c r="L14" s="63"/>
      <c r="M14" s="63"/>
      <c r="N14" s="64"/>
      <c r="O14" s="44"/>
      <c r="P14" s="44"/>
      <c r="Q14" s="44"/>
    </row>
    <row r="15" spans="1:17" ht="15.95" customHeight="1">
      <c r="A15" s="43"/>
      <c r="B15" s="55">
        <v>7</v>
      </c>
      <c r="C15" s="56" t="s">
        <v>628</v>
      </c>
      <c r="D15" s="57"/>
      <c r="E15" s="104" t="str">
        <f>IF('Data Forms'!E20="","", 'Data Forms'!E20)</f>
        <v/>
      </c>
      <c r="F15" s="104" t="str">
        <f>IF('Data Forms'!F19="","", 'Data Forms'!F19)</f>
        <v/>
      </c>
      <c r="G15" s="114"/>
      <c r="H15" s="63"/>
      <c r="I15" s="63"/>
      <c r="J15" s="63"/>
      <c r="K15" s="63"/>
      <c r="L15" s="63"/>
      <c r="M15" s="63"/>
      <c r="N15" s="64"/>
      <c r="O15" s="44"/>
      <c r="P15" s="44"/>
      <c r="Q15" s="44"/>
    </row>
    <row r="16" spans="1:17" ht="15.95" customHeight="1">
      <c r="A16" s="43"/>
      <c r="B16" s="55">
        <v>8</v>
      </c>
      <c r="C16" s="56" t="s">
        <v>425</v>
      </c>
      <c r="D16" s="57"/>
      <c r="E16" s="104" t="str">
        <f>IF('Data Forms'!E21="","", 'Data Forms'!E21)</f>
        <v/>
      </c>
      <c r="F16" s="174" t="str">
        <f>IF('Data Forms'!F21="","", 'Data Forms'!F21)</f>
        <v/>
      </c>
      <c r="G16" s="174"/>
      <c r="H16" s="63"/>
      <c r="I16" s="63"/>
      <c r="J16" s="63"/>
      <c r="K16" s="63"/>
      <c r="L16" s="63"/>
      <c r="M16" s="63"/>
      <c r="N16" s="64"/>
      <c r="O16" s="44"/>
      <c r="P16" s="44"/>
      <c r="Q16" s="44"/>
    </row>
    <row r="17" spans="1:17" ht="15.95" customHeight="1">
      <c r="A17" s="43"/>
      <c r="B17" s="55">
        <v>9</v>
      </c>
      <c r="C17" s="56" t="s">
        <v>424</v>
      </c>
      <c r="D17" s="57"/>
      <c r="E17" s="104" t="str">
        <f>IF('Data Forms'!E22="","", 'Data Forms'!E22)</f>
        <v/>
      </c>
      <c r="F17" s="163" t="str">
        <f>IF('Data Forms'!F22="","", 'Data Forms'!F22)</f>
        <v/>
      </c>
      <c r="G17" s="165"/>
      <c r="H17" s="63"/>
      <c r="I17" s="63"/>
      <c r="J17" s="63"/>
      <c r="K17" s="63"/>
      <c r="L17" s="63"/>
      <c r="M17" s="63"/>
      <c r="N17" s="64"/>
      <c r="O17" s="44"/>
      <c r="P17" s="44"/>
      <c r="Q17" s="44"/>
    </row>
    <row r="18" spans="1:17" ht="15.95" customHeight="1">
      <c r="A18" s="43"/>
      <c r="B18" s="55">
        <v>10</v>
      </c>
      <c r="C18" s="175" t="s">
        <v>779</v>
      </c>
      <c r="D18" s="175"/>
      <c r="E18" s="163" t="str">
        <f>IF('Data Forms'!$E$23="","",'Data Forms'!$E$23)</f>
        <v/>
      </c>
      <c r="F18" s="164"/>
      <c r="G18" s="165"/>
      <c r="H18" s="63"/>
      <c r="I18" s="63"/>
      <c r="J18" s="63"/>
      <c r="K18" s="63"/>
      <c r="L18" s="63"/>
      <c r="M18" s="63"/>
      <c r="N18" s="64"/>
      <c r="O18" s="44"/>
      <c r="P18" s="44"/>
      <c r="Q18" s="44"/>
    </row>
    <row r="19" spans="1:17" ht="15.95" customHeight="1">
      <c r="A19" s="43"/>
      <c r="B19" s="55">
        <v>11</v>
      </c>
      <c r="C19" s="175" t="s">
        <v>780</v>
      </c>
      <c r="D19" s="175"/>
      <c r="E19" s="163" t="str">
        <f>IF('Data Forms'!$E$24="","",'Data Forms'!$E$24)</f>
        <v/>
      </c>
      <c r="F19" s="164"/>
      <c r="G19" s="165"/>
      <c r="H19" s="63"/>
      <c r="I19" s="63"/>
      <c r="J19" s="63"/>
      <c r="K19" s="63"/>
      <c r="L19" s="63"/>
      <c r="M19" s="63"/>
      <c r="N19" s="64"/>
      <c r="O19" s="44"/>
      <c r="P19" s="44"/>
      <c r="Q19" s="44"/>
    </row>
    <row r="20" spans="1:17" ht="15.95" customHeight="1">
      <c r="A20" s="43"/>
      <c r="B20" s="55">
        <v>12</v>
      </c>
      <c r="C20" s="175" t="s">
        <v>781</v>
      </c>
      <c r="D20" s="175"/>
      <c r="E20" s="163" t="str">
        <f>IF('Data Forms'!$E$25="","",'Data Forms'!$E$25)</f>
        <v/>
      </c>
      <c r="F20" s="164"/>
      <c r="G20" s="165"/>
      <c r="H20" s="63"/>
      <c r="I20" s="63"/>
      <c r="J20" s="63"/>
      <c r="K20" s="63"/>
      <c r="L20" s="63"/>
      <c r="M20" s="63"/>
      <c r="N20" s="64"/>
      <c r="O20" s="44"/>
      <c r="P20" s="44"/>
      <c r="Q20" s="44"/>
    </row>
    <row r="21" spans="1:17" ht="40.5" customHeight="1">
      <c r="A21" s="43"/>
      <c r="B21" s="55">
        <v>13</v>
      </c>
      <c r="C21" s="147" t="s">
        <v>526</v>
      </c>
      <c r="D21" s="147"/>
      <c r="E21" s="148"/>
      <c r="F21" s="149"/>
      <c r="G21" s="150"/>
      <c r="H21" s="63"/>
      <c r="I21" s="63"/>
      <c r="J21" s="63"/>
      <c r="K21" s="63"/>
      <c r="L21" s="63"/>
      <c r="M21" s="63"/>
      <c r="N21" s="64"/>
      <c r="O21" s="44"/>
      <c r="P21" s="44"/>
      <c r="Q21" s="44"/>
    </row>
    <row r="22" spans="1:17" ht="21" customHeight="1">
      <c r="A22" s="43"/>
      <c r="B22" s="55">
        <v>14</v>
      </c>
      <c r="C22" s="56" t="s">
        <v>657</v>
      </c>
      <c r="D22" s="57"/>
      <c r="E22" s="117"/>
      <c r="F22" s="166"/>
      <c r="G22" s="167"/>
      <c r="H22" s="63"/>
      <c r="I22" s="63"/>
      <c r="J22" s="63"/>
      <c r="K22" s="63"/>
      <c r="L22" s="63"/>
      <c r="M22" s="63"/>
      <c r="N22" s="64"/>
      <c r="O22" s="44"/>
      <c r="P22" s="44"/>
      <c r="Q22" s="44"/>
    </row>
    <row r="23" spans="1:17" ht="15.95" customHeight="1">
      <c r="A23" s="43"/>
      <c r="B23" s="55">
        <v>15</v>
      </c>
      <c r="C23" s="56" t="s">
        <v>658</v>
      </c>
      <c r="D23" s="57"/>
      <c r="E23" s="118"/>
      <c r="F23" s="62"/>
      <c r="G23" s="63"/>
      <c r="H23" s="63"/>
      <c r="I23" s="63"/>
      <c r="J23" s="63"/>
      <c r="K23" s="63"/>
      <c r="L23" s="63"/>
      <c r="M23" s="63"/>
      <c r="N23" s="64"/>
      <c r="O23" s="44"/>
      <c r="P23" s="44"/>
      <c r="Q23" s="44"/>
    </row>
    <row r="24" spans="1:17" ht="15.95" customHeight="1">
      <c r="A24" s="43"/>
      <c r="B24" s="55">
        <v>16</v>
      </c>
      <c r="C24" s="56" t="s">
        <v>596</v>
      </c>
      <c r="D24" s="57"/>
      <c r="E24" s="119"/>
      <c r="F24" s="62"/>
      <c r="G24" s="63"/>
      <c r="H24" s="63"/>
      <c r="I24" s="63"/>
      <c r="J24" s="63"/>
      <c r="K24" s="63"/>
      <c r="L24" s="63"/>
      <c r="M24" s="63"/>
      <c r="N24" s="64"/>
      <c r="O24" s="44"/>
      <c r="P24" s="44"/>
      <c r="Q24" s="44"/>
    </row>
    <row r="25" spans="1:17" ht="15.95" customHeight="1">
      <c r="A25" s="43"/>
      <c r="B25" s="55">
        <v>17</v>
      </c>
      <c r="C25" s="56" t="s">
        <v>597</v>
      </c>
      <c r="D25" s="57"/>
      <c r="E25" s="120"/>
      <c r="F25" s="62"/>
      <c r="G25" s="63"/>
      <c r="H25" s="63"/>
      <c r="I25" s="63"/>
      <c r="J25" s="63"/>
      <c r="K25" s="63"/>
      <c r="L25" s="63"/>
      <c r="M25" s="63"/>
      <c r="N25" s="64"/>
      <c r="O25" s="44"/>
      <c r="P25" s="44"/>
      <c r="Q25" s="44"/>
    </row>
    <row r="26" spans="1:17" ht="15.95" customHeight="1">
      <c r="A26" s="43"/>
      <c r="B26" s="55">
        <v>18</v>
      </c>
      <c r="C26" s="56" t="s">
        <v>598</v>
      </c>
      <c r="D26" s="57"/>
      <c r="E26" s="120"/>
      <c r="F26" s="67"/>
      <c r="G26" s="65"/>
      <c r="H26" s="65"/>
      <c r="I26" s="65"/>
      <c r="J26" s="65"/>
      <c r="K26" s="65"/>
      <c r="L26" s="65"/>
      <c r="M26" s="65"/>
      <c r="N26" s="66"/>
      <c r="O26" s="44"/>
      <c r="P26" s="44"/>
      <c r="Q26" s="44"/>
    </row>
    <row r="27" spans="1:17" ht="15.95" customHeight="1">
      <c r="A27" s="43"/>
      <c r="B27" s="43"/>
      <c r="C27" s="43"/>
      <c r="D27" s="43"/>
      <c r="E27" s="43"/>
      <c r="F27" s="43"/>
      <c r="G27" s="43"/>
      <c r="H27" s="43"/>
      <c r="I27" s="43"/>
      <c r="J27" s="43"/>
      <c r="K27" s="43"/>
      <c r="L27" s="43"/>
      <c r="M27" s="43"/>
      <c r="N27" s="43"/>
      <c r="O27" s="44"/>
      <c r="P27" s="44"/>
      <c r="Q27" s="44"/>
    </row>
    <row r="28" spans="1:17" ht="15.95" customHeight="1">
      <c r="A28" s="43"/>
      <c r="B28" s="73" t="s">
        <v>665</v>
      </c>
      <c r="C28" s="74"/>
      <c r="D28" s="74"/>
      <c r="E28" s="74"/>
      <c r="F28" s="75"/>
      <c r="G28" s="75"/>
      <c r="H28" s="75"/>
      <c r="I28" s="75"/>
      <c r="J28" s="75"/>
      <c r="K28" s="74"/>
      <c r="L28" s="74"/>
      <c r="M28" s="74"/>
      <c r="N28" s="168"/>
      <c r="O28" s="168"/>
      <c r="P28" s="169"/>
      <c r="Q28" s="50"/>
    </row>
    <row r="29" spans="1:17" ht="39" customHeight="1">
      <c r="A29" s="43"/>
      <c r="B29" s="55"/>
      <c r="C29" s="68" t="s">
        <v>601</v>
      </c>
      <c r="D29" s="69" t="s">
        <v>663</v>
      </c>
      <c r="E29" s="69" t="s">
        <v>552</v>
      </c>
      <c r="F29" s="69" t="s">
        <v>664</v>
      </c>
      <c r="G29" s="69" t="s">
        <v>660</v>
      </c>
      <c r="H29" s="69" t="s">
        <v>566</v>
      </c>
      <c r="I29" s="69" t="s">
        <v>662</v>
      </c>
      <c r="J29" s="69" t="s">
        <v>565</v>
      </c>
      <c r="K29" s="70" t="s">
        <v>593</v>
      </c>
      <c r="L29" s="70" t="s">
        <v>575</v>
      </c>
      <c r="M29" s="69" t="s">
        <v>594</v>
      </c>
      <c r="N29" s="69" t="s">
        <v>595</v>
      </c>
      <c r="O29" s="69" t="s">
        <v>576</v>
      </c>
      <c r="P29" s="69" t="s">
        <v>575</v>
      </c>
      <c r="Q29" s="44"/>
    </row>
    <row r="30" spans="1:17" ht="15.95" customHeight="1">
      <c r="A30" s="43"/>
      <c r="B30" s="55">
        <v>19</v>
      </c>
      <c r="C30" s="84"/>
      <c r="D30" s="77" t="str">
        <f>IF(ISBLANK($C$30),"",VLOOKUP(C$30,Species!$D$3:$E$9,2,FALSE))</f>
        <v/>
      </c>
      <c r="E30" s="85"/>
      <c r="F30" s="77" t="str">
        <f>IF(ISBLANK($E$30),"",VLOOKUP(E$30,Stage!$A$2:$B$6,2,FALSE))</f>
        <v/>
      </c>
      <c r="G30" s="86"/>
      <c r="H30" s="87"/>
      <c r="I30" s="86"/>
      <c r="J30" s="87"/>
      <c r="K30" s="88"/>
      <c r="L30" s="86"/>
      <c r="M30" s="88"/>
      <c r="N30" s="88"/>
      <c r="O30" s="86"/>
      <c r="P30" s="86"/>
      <c r="Q30" s="44"/>
    </row>
    <row r="31" spans="1:17" ht="15.95" customHeight="1">
      <c r="A31" s="43"/>
      <c r="B31" s="55">
        <v>20</v>
      </c>
      <c r="C31" s="84"/>
      <c r="D31" s="77" t="str">
        <f>IF(ISBLANK($C$31),"",VLOOKUP(C$31,Species!$D$3:$E$9,2,FALSE))</f>
        <v/>
      </c>
      <c r="E31" s="85"/>
      <c r="F31" s="77" t="str">
        <f>IF(ISBLANK($E$31),"",VLOOKUP(E$31,Stage!$A$2:$B$6,2,FALSE))</f>
        <v/>
      </c>
      <c r="G31" s="86"/>
      <c r="H31" s="87"/>
      <c r="I31" s="86"/>
      <c r="J31" s="87"/>
      <c r="K31" s="88"/>
      <c r="L31" s="86"/>
      <c r="M31" s="88"/>
      <c r="N31" s="88"/>
      <c r="O31" s="86"/>
      <c r="P31" s="86"/>
      <c r="Q31" s="44"/>
    </row>
    <row r="32" spans="1:17" ht="15.95" customHeight="1">
      <c r="A32" s="43"/>
      <c r="B32" s="55">
        <v>21</v>
      </c>
      <c r="C32" s="84"/>
      <c r="D32" s="77" t="str">
        <f>IF(ISBLANK($C$32),"",VLOOKUP(C$32,Species!$D$3:$E$9,2,FALSE))</f>
        <v/>
      </c>
      <c r="E32" s="85"/>
      <c r="F32" s="77" t="str">
        <f>IF(ISBLANK($E$32),"",VLOOKUP(E$32,Stage!$A$2:$B$6,2,FALSE))</f>
        <v/>
      </c>
      <c r="G32" s="86"/>
      <c r="H32" s="87"/>
      <c r="I32" s="86"/>
      <c r="J32" s="87"/>
      <c r="K32" s="88"/>
      <c r="L32" s="86"/>
      <c r="M32" s="88"/>
      <c r="N32" s="88"/>
      <c r="O32" s="86"/>
      <c r="P32" s="86"/>
      <c r="Q32" s="44"/>
    </row>
    <row r="33" spans="1:17" ht="15.95" customHeight="1">
      <c r="A33" s="43"/>
      <c r="B33" s="55">
        <v>22</v>
      </c>
      <c r="C33" s="84"/>
      <c r="D33" s="77" t="str">
        <f>IF(ISBLANK($C$33),"",VLOOKUP(C$33,Species!$D$3:$E$9,2,FALSE))</f>
        <v/>
      </c>
      <c r="E33" s="85"/>
      <c r="F33" s="77" t="str">
        <f>IF(ISBLANK($E$33),"",VLOOKUP(E$33,Stage!$A$2:$B$6,2,FALSE))</f>
        <v/>
      </c>
      <c r="G33" s="86"/>
      <c r="H33" s="87"/>
      <c r="I33" s="86"/>
      <c r="J33" s="87"/>
      <c r="K33" s="88"/>
      <c r="L33" s="86"/>
      <c r="M33" s="88"/>
      <c r="N33" s="88"/>
      <c r="O33" s="86"/>
      <c r="P33" s="86"/>
      <c r="Q33" s="44"/>
    </row>
    <row r="34" spans="1:17" ht="15.95" customHeight="1">
      <c r="A34" s="43"/>
      <c r="B34" s="55">
        <v>23</v>
      </c>
      <c r="C34" s="84"/>
      <c r="D34" s="77" t="str">
        <f>IF(ISBLANK($C$34),"",VLOOKUP(C$34,Species!$D$3:$E$9,2,FALSE))</f>
        <v/>
      </c>
      <c r="E34" s="85"/>
      <c r="F34" s="77" t="str">
        <f>IF(ISBLANK($E$34),"",VLOOKUP(E$34,Stage!$A$2:$B$6,2,FALSE))</f>
        <v/>
      </c>
      <c r="G34" s="86"/>
      <c r="H34" s="87"/>
      <c r="I34" s="86"/>
      <c r="J34" s="87"/>
      <c r="K34" s="88"/>
      <c r="L34" s="86"/>
      <c r="M34" s="88"/>
      <c r="N34" s="88"/>
      <c r="O34" s="86"/>
      <c r="P34" s="86"/>
      <c r="Q34" s="44"/>
    </row>
    <row r="35" spans="1:17" ht="15.95" customHeight="1">
      <c r="A35" s="43"/>
      <c r="B35" s="55">
        <v>24</v>
      </c>
      <c r="C35" s="84"/>
      <c r="D35" s="77" t="str">
        <f>IF(ISBLANK($C$35),"",VLOOKUP(C$35,Species!$D$3:$E$9,2,FALSE))</f>
        <v/>
      </c>
      <c r="E35" s="85"/>
      <c r="F35" s="77" t="str">
        <f>IF(ISBLANK($E$35),"",VLOOKUP(E$35,Stage!$A$2:$B$6,2,FALSE))</f>
        <v/>
      </c>
      <c r="G35" s="86"/>
      <c r="H35" s="87"/>
      <c r="I35" s="86"/>
      <c r="J35" s="87"/>
      <c r="K35" s="88"/>
      <c r="L35" s="86"/>
      <c r="M35" s="88"/>
      <c r="N35" s="88"/>
      <c r="O35" s="86"/>
      <c r="P35" s="86"/>
      <c r="Q35" s="44"/>
    </row>
    <row r="36" spans="1:17" ht="15.95" customHeight="1">
      <c r="A36" s="43"/>
      <c r="B36" s="55">
        <v>25</v>
      </c>
      <c r="C36" s="84"/>
      <c r="D36" s="77" t="str">
        <f>IF(ISBLANK($C$36),"",VLOOKUP(C$36,Species!$D$3:$E$9,2,FALSE))</f>
        <v/>
      </c>
      <c r="E36" s="85"/>
      <c r="F36" s="77" t="str">
        <f>IF(ISBLANK($E$36),"",VLOOKUP(E$36,Stage!$A$2:$B$6,2,FALSE))</f>
        <v/>
      </c>
      <c r="G36" s="86"/>
      <c r="H36" s="87"/>
      <c r="I36" s="86"/>
      <c r="J36" s="87"/>
      <c r="K36" s="88"/>
      <c r="L36" s="86"/>
      <c r="M36" s="88"/>
      <c r="N36" s="88"/>
      <c r="O36" s="86"/>
      <c r="P36" s="86"/>
      <c r="Q36" s="44"/>
    </row>
    <row r="37" spans="1:17" ht="15.95" customHeight="1">
      <c r="A37" s="43"/>
      <c r="B37" s="55">
        <v>26</v>
      </c>
      <c r="C37" s="84"/>
      <c r="D37" s="77" t="str">
        <f>IF(ISBLANK($C$37),"",VLOOKUP(C$37,Species!$D$3:$E$9,2,FALSE))</f>
        <v/>
      </c>
      <c r="E37" s="85"/>
      <c r="F37" s="77" t="str">
        <f>IF(ISBLANK($E$37),"",VLOOKUP(E$37,Stage!$A$2:$B$6,2,FALSE))</f>
        <v/>
      </c>
      <c r="G37" s="86"/>
      <c r="H37" s="87"/>
      <c r="I37" s="86"/>
      <c r="J37" s="87"/>
      <c r="K37" s="88"/>
      <c r="L37" s="86"/>
      <c r="M37" s="88"/>
      <c r="N37" s="88"/>
      <c r="O37" s="86"/>
      <c r="P37" s="86"/>
      <c r="Q37" s="44"/>
    </row>
    <row r="38" spans="1:17" ht="15.95" customHeight="1">
      <c r="A38" s="43"/>
      <c r="B38" s="55">
        <v>27</v>
      </c>
      <c r="C38" s="84"/>
      <c r="D38" s="77" t="str">
        <f>IF(ISBLANK($C$38),"",VLOOKUP(C$38,Species!$D$3:$E$9,2,FALSE))</f>
        <v/>
      </c>
      <c r="E38" s="85"/>
      <c r="F38" s="77" t="str">
        <f>IF(ISBLANK($E$38),"",VLOOKUP(E$38,Stage!$A$2:$B$6,2,FALSE))</f>
        <v/>
      </c>
      <c r="G38" s="86"/>
      <c r="H38" s="87"/>
      <c r="I38" s="86"/>
      <c r="J38" s="87"/>
      <c r="K38" s="88"/>
      <c r="L38" s="86"/>
      <c r="M38" s="88"/>
      <c r="N38" s="88"/>
      <c r="O38" s="86"/>
      <c r="P38" s="86"/>
      <c r="Q38" s="44"/>
    </row>
    <row r="39" spans="1:17" ht="15.95" customHeight="1">
      <c r="A39" s="43"/>
      <c r="B39" s="55">
        <v>28</v>
      </c>
      <c r="C39" s="84"/>
      <c r="D39" s="77" t="str">
        <f>IF(ISBLANK($C$39),"",VLOOKUP(C$39,Species!$D$3:$E$9,2,FALSE))</f>
        <v/>
      </c>
      <c r="E39" s="85"/>
      <c r="F39" s="77" t="str">
        <f>IF(ISBLANK($E$39),"",VLOOKUP(E$39,Stage!$A$2:$B$6,2,FALSE))</f>
        <v/>
      </c>
      <c r="G39" s="86"/>
      <c r="H39" s="87"/>
      <c r="I39" s="86"/>
      <c r="J39" s="87"/>
      <c r="K39" s="88"/>
      <c r="L39" s="86"/>
      <c r="M39" s="88"/>
      <c r="N39" s="88"/>
      <c r="O39" s="86"/>
      <c r="P39" s="86"/>
      <c r="Q39" s="44"/>
    </row>
    <row r="40" spans="1:17" ht="18.95" customHeight="1">
      <c r="A40" s="43"/>
      <c r="B40" s="43"/>
      <c r="C40" s="43" t="s">
        <v>560</v>
      </c>
      <c r="D40" s="43"/>
      <c r="E40" s="44"/>
      <c r="F40" s="44"/>
      <c r="G40" s="44"/>
      <c r="H40" s="44"/>
      <c r="I40" s="44"/>
      <c r="J40" s="44"/>
      <c r="K40" s="44"/>
      <c r="L40" s="44"/>
      <c r="M40" s="44"/>
      <c r="N40" s="44"/>
      <c r="O40" s="44"/>
      <c r="P40" s="44"/>
      <c r="Q40" s="44"/>
    </row>
    <row r="41" spans="1:17" ht="15.95" customHeight="1">
      <c r="A41" s="43"/>
      <c r="B41" s="151"/>
      <c r="C41" s="152"/>
      <c r="D41" s="153"/>
      <c r="E41" s="12" t="s">
        <v>561</v>
      </c>
      <c r="F41" s="154" t="s">
        <v>562</v>
      </c>
      <c r="G41" s="155"/>
      <c r="H41" s="154" t="s">
        <v>563</v>
      </c>
      <c r="I41" s="155"/>
      <c r="J41" s="12" t="s">
        <v>559</v>
      </c>
      <c r="K41" s="44"/>
      <c r="L41" s="44"/>
      <c r="M41" s="44"/>
      <c r="N41" s="44"/>
      <c r="O41" s="44"/>
      <c r="P41" s="44"/>
      <c r="Q41" s="44"/>
    </row>
    <row r="42" spans="1:17" ht="15.95" customHeight="1">
      <c r="A42" s="43"/>
      <c r="B42" s="51"/>
      <c r="C42" s="13" t="s">
        <v>555</v>
      </c>
      <c r="D42" s="17"/>
      <c r="E42" s="7">
        <v>2.87</v>
      </c>
      <c r="F42" s="170">
        <v>4.2300000000000004</v>
      </c>
      <c r="G42" s="171"/>
      <c r="H42" s="170">
        <v>9.52</v>
      </c>
      <c r="I42" s="171"/>
      <c r="J42" s="8">
        <v>5.2</v>
      </c>
      <c r="K42" s="44"/>
      <c r="L42" s="44"/>
      <c r="M42" s="44"/>
      <c r="N42" s="44"/>
      <c r="O42" s="44"/>
      <c r="P42" s="44"/>
      <c r="Q42" s="44"/>
    </row>
    <row r="43" spans="1:17" ht="15.95" customHeight="1">
      <c r="A43" s="43"/>
      <c r="B43" s="51"/>
      <c r="C43" s="14" t="s">
        <v>558</v>
      </c>
      <c r="D43" s="18"/>
      <c r="E43" s="7">
        <v>0.76</v>
      </c>
      <c r="F43" s="145">
        <v>0.57999999999999996</v>
      </c>
      <c r="G43" s="146"/>
      <c r="H43" s="145">
        <v>6.5</v>
      </c>
      <c r="I43" s="146"/>
      <c r="J43" s="8">
        <v>1.43</v>
      </c>
      <c r="K43" s="44"/>
      <c r="L43" s="44"/>
      <c r="M43" s="44"/>
      <c r="N43" s="44"/>
      <c r="O43" s="44"/>
      <c r="P43" s="44"/>
      <c r="Q43" s="44"/>
    </row>
    <row r="44" spans="1:17" ht="15.95" customHeight="1">
      <c r="A44" s="43"/>
      <c r="B44" s="51"/>
      <c r="C44" s="14" t="s">
        <v>592</v>
      </c>
      <c r="D44" s="18"/>
      <c r="E44" s="7">
        <v>1.95</v>
      </c>
      <c r="F44" s="145">
        <v>2.17</v>
      </c>
      <c r="G44" s="146"/>
      <c r="H44" s="145">
        <v>12.77</v>
      </c>
      <c r="I44" s="146"/>
      <c r="J44" s="8">
        <v>4.28</v>
      </c>
      <c r="K44" s="44"/>
      <c r="L44" s="44"/>
      <c r="M44" s="44"/>
      <c r="N44" s="44"/>
      <c r="O44" s="44"/>
      <c r="P44" s="44"/>
      <c r="Q44" s="44"/>
    </row>
    <row r="45" spans="1:17" ht="15.95" customHeight="1">
      <c r="A45" s="43"/>
      <c r="B45" s="51"/>
      <c r="C45" s="14" t="s">
        <v>556</v>
      </c>
      <c r="D45" s="18"/>
      <c r="E45" s="7">
        <v>4.17</v>
      </c>
      <c r="F45" s="145">
        <v>3.78</v>
      </c>
      <c r="G45" s="146"/>
      <c r="H45" s="145">
        <v>5.59</v>
      </c>
      <c r="I45" s="146"/>
      <c r="J45" s="8">
        <v>5.15</v>
      </c>
      <c r="K45" s="44"/>
      <c r="L45" s="44"/>
      <c r="M45" s="44"/>
      <c r="N45" s="44"/>
      <c r="O45" s="44"/>
      <c r="P45" s="44"/>
      <c r="Q45" s="44"/>
    </row>
    <row r="46" spans="1:17" ht="15.95" customHeight="1">
      <c r="A46" s="43"/>
      <c r="B46" s="51"/>
      <c r="C46" s="14" t="s">
        <v>553</v>
      </c>
      <c r="D46" s="18"/>
      <c r="E46" s="7">
        <v>6.8</v>
      </c>
      <c r="F46" s="145" t="s">
        <v>564</v>
      </c>
      <c r="G46" s="146"/>
      <c r="H46" s="145">
        <v>1.36</v>
      </c>
      <c r="I46" s="146"/>
      <c r="J46" s="8">
        <v>2.2999999999999998</v>
      </c>
      <c r="K46" s="44"/>
      <c r="L46" s="44"/>
      <c r="M46" s="44"/>
      <c r="N46" s="44"/>
      <c r="O46" s="44"/>
      <c r="P46" s="44"/>
      <c r="Q46" s="44"/>
    </row>
    <row r="47" spans="1:17" ht="15.95" customHeight="1">
      <c r="A47" s="43"/>
      <c r="B47" s="51"/>
      <c r="C47" s="14" t="s">
        <v>554</v>
      </c>
      <c r="D47" s="18"/>
      <c r="E47" s="7" t="s">
        <v>564</v>
      </c>
      <c r="F47" s="145">
        <v>2.36</v>
      </c>
      <c r="G47" s="146"/>
      <c r="H47" s="145" t="s">
        <v>564</v>
      </c>
      <c r="I47" s="146"/>
      <c r="J47" s="8" t="s">
        <v>564</v>
      </c>
      <c r="K47" s="44"/>
      <c r="L47" s="44"/>
      <c r="M47" s="44"/>
      <c r="N47" s="44"/>
      <c r="O47" s="44"/>
      <c r="P47" s="44"/>
      <c r="Q47" s="44"/>
    </row>
    <row r="48" spans="1:17" ht="15.95" customHeight="1">
      <c r="A48" s="43"/>
      <c r="B48" s="51"/>
      <c r="C48" s="15" t="s">
        <v>557</v>
      </c>
      <c r="D48" s="19"/>
      <c r="E48" s="9" t="s">
        <v>564</v>
      </c>
      <c r="F48" s="172">
        <v>0.75</v>
      </c>
      <c r="G48" s="173"/>
      <c r="H48" s="172">
        <v>133</v>
      </c>
      <c r="I48" s="173"/>
      <c r="J48" s="10">
        <v>2</v>
      </c>
      <c r="K48" s="44"/>
      <c r="L48" s="44"/>
      <c r="M48" s="44"/>
      <c r="N48" s="44"/>
      <c r="O48" s="44"/>
      <c r="P48" s="44"/>
      <c r="Q48" s="44"/>
    </row>
    <row r="49" spans="1:17" ht="15.95" customHeight="1">
      <c r="A49" s="43"/>
      <c r="B49" s="43"/>
      <c r="C49" s="43"/>
      <c r="D49" s="43"/>
      <c r="E49" s="43"/>
      <c r="F49" s="43"/>
      <c r="G49" s="43"/>
      <c r="H49" s="43"/>
      <c r="I49" s="43"/>
      <c r="J49" s="43"/>
      <c r="K49" s="43"/>
      <c r="L49" s="43"/>
      <c r="M49" s="43"/>
      <c r="N49" s="43"/>
      <c r="O49" s="44"/>
      <c r="P49" s="44"/>
      <c r="Q49" s="44"/>
    </row>
    <row r="50" spans="1:17" ht="15.95" customHeight="1">
      <c r="A50" s="43"/>
      <c r="B50" s="71" t="s">
        <v>419</v>
      </c>
      <c r="C50" s="121"/>
      <c r="D50" s="121"/>
      <c r="E50" s="121"/>
      <c r="F50" s="121"/>
      <c r="G50" s="121"/>
      <c r="H50" s="121"/>
      <c r="I50" s="121"/>
      <c r="J50" s="121"/>
      <c r="K50" s="72"/>
      <c r="L50" s="50"/>
      <c r="M50" s="50"/>
      <c r="N50" s="50"/>
      <c r="O50" s="50"/>
      <c r="P50" s="50"/>
      <c r="Q50" s="50"/>
    </row>
    <row r="51" spans="1:17" ht="15.95" customHeight="1">
      <c r="A51" s="43"/>
      <c r="B51" s="55">
        <v>29</v>
      </c>
      <c r="C51" s="156"/>
      <c r="D51" s="157"/>
      <c r="E51" s="157"/>
      <c r="F51" s="157"/>
      <c r="G51" s="157"/>
      <c r="H51" s="157"/>
      <c r="I51" s="157"/>
      <c r="J51" s="157"/>
      <c r="K51" s="158"/>
      <c r="L51" s="53"/>
      <c r="M51" s="52"/>
      <c r="N51" s="52"/>
      <c r="O51" s="44"/>
      <c r="P51" s="44"/>
      <c r="Q51" s="44"/>
    </row>
    <row r="52" spans="1:17" ht="15.95" customHeight="1">
      <c r="A52" s="43"/>
      <c r="B52" s="122"/>
      <c r="C52" s="159"/>
      <c r="D52" s="159"/>
      <c r="E52" s="159"/>
      <c r="F52" s="159"/>
      <c r="G52" s="159"/>
      <c r="H52" s="159"/>
      <c r="I52" s="159"/>
      <c r="J52" s="159"/>
      <c r="K52" s="160"/>
      <c r="L52" s="123"/>
      <c r="M52" s="124"/>
      <c r="N52" s="124"/>
      <c r="O52" s="44"/>
      <c r="P52" s="44"/>
      <c r="Q52" s="44"/>
    </row>
    <row r="53" spans="1:17" ht="15.95" customHeight="1">
      <c r="A53" s="43"/>
      <c r="B53" s="122"/>
      <c r="C53" s="159"/>
      <c r="D53" s="159"/>
      <c r="E53" s="159"/>
      <c r="F53" s="159"/>
      <c r="G53" s="159"/>
      <c r="H53" s="159"/>
      <c r="I53" s="159"/>
      <c r="J53" s="159"/>
      <c r="K53" s="160"/>
      <c r="L53" s="123"/>
      <c r="M53" s="124"/>
      <c r="N53" s="124"/>
      <c r="O53" s="44"/>
      <c r="P53" s="44"/>
      <c r="Q53" s="44"/>
    </row>
    <row r="54" spans="1:17" ht="15.95" customHeight="1">
      <c r="A54" s="43"/>
      <c r="B54" s="125"/>
      <c r="C54" s="161"/>
      <c r="D54" s="161"/>
      <c r="E54" s="161"/>
      <c r="F54" s="161"/>
      <c r="G54" s="161"/>
      <c r="H54" s="161"/>
      <c r="I54" s="161"/>
      <c r="J54" s="161"/>
      <c r="K54" s="162"/>
      <c r="L54" s="123"/>
      <c r="M54" s="124"/>
      <c r="N54" s="124"/>
      <c r="O54" s="44"/>
      <c r="P54" s="44"/>
      <c r="Q54" s="44"/>
    </row>
    <row r="55" spans="1:17" ht="15.95" customHeight="1">
      <c r="A55" s="43"/>
      <c r="B55" s="43"/>
      <c r="C55" s="54"/>
      <c r="D55" s="43"/>
      <c r="E55" s="44"/>
      <c r="F55" s="44"/>
      <c r="G55" s="44"/>
      <c r="H55" s="44"/>
      <c r="I55" s="44"/>
      <c r="J55" s="44"/>
      <c r="K55" s="44"/>
      <c r="L55" s="44"/>
      <c r="M55" s="44"/>
      <c r="N55" s="44"/>
      <c r="O55" s="44"/>
      <c r="P55" s="44"/>
      <c r="Q55" s="44"/>
    </row>
  </sheetData>
  <sheetProtection selectLockedCells="1"/>
  <mergeCells count="31">
    <mergeCell ref="F17:G17"/>
    <mergeCell ref="F16:G16"/>
    <mergeCell ref="C18:D18"/>
    <mergeCell ref="C19:D19"/>
    <mergeCell ref="C20:D20"/>
    <mergeCell ref="E20:G20"/>
    <mergeCell ref="E19:G19"/>
    <mergeCell ref="E18:G18"/>
    <mergeCell ref="C51:K54"/>
    <mergeCell ref="E12:G12"/>
    <mergeCell ref="F22:G22"/>
    <mergeCell ref="N28:P28"/>
    <mergeCell ref="F46:G46"/>
    <mergeCell ref="H46:I46"/>
    <mergeCell ref="F42:G42"/>
    <mergeCell ref="H42:I42"/>
    <mergeCell ref="F47:G47"/>
    <mergeCell ref="H47:I47"/>
    <mergeCell ref="F48:G48"/>
    <mergeCell ref="H48:I48"/>
    <mergeCell ref="F43:G43"/>
    <mergeCell ref="H43:I43"/>
    <mergeCell ref="F44:G44"/>
    <mergeCell ref="H44:I44"/>
    <mergeCell ref="F45:G45"/>
    <mergeCell ref="H45:I45"/>
    <mergeCell ref="C21:D21"/>
    <mergeCell ref="E21:G21"/>
    <mergeCell ref="B41:D41"/>
    <mergeCell ref="F41:G41"/>
    <mergeCell ref="H41:I41"/>
  </mergeCells>
  <dataValidations disablePrompts="1" count="1">
    <dataValidation allowBlank="1" showInputMessage="1" showErrorMessage="1" prompt="Auto-filled" sqref="F29:F39 D29:D39" xr:uid="{00000000-0002-0000-0200-000001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4</xdr:col>
                    <xdr:colOff>114300</xdr:colOff>
                    <xdr:row>20</xdr:row>
                    <xdr:rowOff>76200</xdr:rowOff>
                  </from>
                  <to>
                    <xdr:col>5</xdr:col>
                    <xdr:colOff>66675</xdr:colOff>
                    <xdr:row>20</xdr:row>
                    <xdr:rowOff>342900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5</xdr:col>
                    <xdr:colOff>76200</xdr:colOff>
                    <xdr:row>20</xdr:row>
                    <xdr:rowOff>66675</xdr:rowOff>
                  </from>
                  <to>
                    <xdr:col>6</xdr:col>
                    <xdr:colOff>295275</xdr:colOff>
                    <xdr:row>20</xdr:row>
                    <xdr:rowOff>333375</xdr:rowOff>
                  </to>
                </anchor>
              </controlPr>
            </control>
          </mc:Choice>
        </mc:AlternateContent>
        <mc:AlternateContent xmlns:mc="http://schemas.openxmlformats.org/markup-compatibility/2006">
          <mc:Choice Requires="x14">
            <control shapeId="28678" r:id="rId6" name="Check Box 6">
              <controlPr defaultSize="0" autoFill="0" autoLine="0" autoPict="0">
                <anchor moveWithCells="1">
                  <from>
                    <xdr:col>4</xdr:col>
                    <xdr:colOff>114300</xdr:colOff>
                    <xdr:row>21</xdr:row>
                    <xdr:rowOff>0</xdr:rowOff>
                  </from>
                  <to>
                    <xdr:col>5</xdr:col>
                    <xdr:colOff>66675</xdr:colOff>
                    <xdr:row>22</xdr:row>
                    <xdr:rowOff>0</xdr:rowOff>
                  </to>
                </anchor>
              </controlPr>
            </control>
          </mc:Choice>
        </mc:AlternateContent>
        <mc:AlternateContent xmlns:mc="http://schemas.openxmlformats.org/markup-compatibility/2006">
          <mc:Choice Requires="x14">
            <control shapeId="28679" r:id="rId7" name="Check Box 7">
              <controlPr defaultSize="0" autoFill="0" autoLine="0" autoPict="0">
                <anchor moveWithCells="1">
                  <from>
                    <xdr:col>5</xdr:col>
                    <xdr:colOff>76200</xdr:colOff>
                    <xdr:row>21</xdr:row>
                    <xdr:rowOff>0</xdr:rowOff>
                  </from>
                  <to>
                    <xdr:col>6</xdr:col>
                    <xdr:colOff>295275</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Select species code" xr:uid="{00000000-0002-0000-0200-000002000000}">
          <x14:formula1>
            <xm:f>Species!$D$3:$D$10</xm:f>
          </x14:formula1>
          <xm:sqref>C30:C39</xm:sqref>
        </x14:dataValidation>
        <x14:dataValidation type="list" allowBlank="1" showInputMessage="1" showErrorMessage="1" xr:uid="{00000000-0002-0000-0200-000003000000}">
          <x14:formula1>
            <xm:f>Stage!$A$2:$A$6</xm:f>
          </x14:formula1>
          <xm:sqref>E30:E39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811F3-466B-403F-8DF4-F737FF4AE274}">
  <dimension ref="A2:D5"/>
  <sheetViews>
    <sheetView workbookViewId="0">
      <selection activeCell="E18" sqref="E18:G18"/>
    </sheetView>
  </sheetViews>
  <sheetFormatPr defaultRowHeight="12.75"/>
  <cols>
    <col min="1" max="1" width="31.85546875" style="91" customWidth="1"/>
    <col min="2" max="16384" width="9.140625" style="91"/>
  </cols>
  <sheetData>
    <row r="2" spans="1:4">
      <c r="A2" s="91" t="s">
        <v>763</v>
      </c>
    </row>
    <row r="3" spans="1:4">
      <c r="A3" s="91" t="s">
        <v>764</v>
      </c>
      <c r="D3" s="91" t="s">
        <v>765</v>
      </c>
    </row>
    <row r="4" spans="1:4">
      <c r="D4" s="91" t="s">
        <v>766</v>
      </c>
    </row>
    <row r="5" spans="1:4">
      <c r="D5" s="91" t="s">
        <v>767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B30"/>
  <sheetViews>
    <sheetView workbookViewId="0">
      <selection activeCell="E18" sqref="E18:G18"/>
    </sheetView>
  </sheetViews>
  <sheetFormatPr defaultColWidth="8.85546875" defaultRowHeight="12.75"/>
  <cols>
    <col min="1" max="1" width="26.42578125" style="4" bestFit="1" customWidth="1"/>
    <col min="2" max="2" width="16" style="4" bestFit="1" customWidth="1"/>
  </cols>
  <sheetData>
    <row r="1" spans="1:2">
      <c r="A1" s="4" t="s">
        <v>505</v>
      </c>
      <c r="B1" s="4" t="s">
        <v>505</v>
      </c>
    </row>
    <row r="2" spans="1:2">
      <c r="A2" s="4" t="s">
        <v>529</v>
      </c>
      <c r="B2" s="4">
        <v>20</v>
      </c>
    </row>
    <row r="3" spans="1:2">
      <c r="A3" s="4" t="s">
        <v>581</v>
      </c>
      <c r="B3" s="4">
        <v>25</v>
      </c>
    </row>
    <row r="4" spans="1:2">
      <c r="A4" s="4" t="s">
        <v>578</v>
      </c>
      <c r="B4" s="4">
        <v>22</v>
      </c>
    </row>
    <row r="5" spans="1:2">
      <c r="A5" s="4" t="s">
        <v>530</v>
      </c>
      <c r="B5" s="4">
        <v>8</v>
      </c>
    </row>
    <row r="6" spans="1:2">
      <c r="A6" s="4" t="s">
        <v>531</v>
      </c>
      <c r="B6" s="4">
        <v>7</v>
      </c>
    </row>
    <row r="7" spans="1:2">
      <c r="A7" s="4" t="s">
        <v>582</v>
      </c>
      <c r="B7" s="4">
        <v>26</v>
      </c>
    </row>
    <row r="8" spans="1:2">
      <c r="A8" s="4" t="s">
        <v>532</v>
      </c>
      <c r="B8" s="4">
        <v>15</v>
      </c>
    </row>
    <row r="9" spans="1:2">
      <c r="A9" s="4" t="s">
        <v>533</v>
      </c>
      <c r="B9" s="4">
        <v>2</v>
      </c>
    </row>
    <row r="10" spans="1:2">
      <c r="A10" s="4" t="s">
        <v>534</v>
      </c>
      <c r="B10" s="4">
        <v>1</v>
      </c>
    </row>
    <row r="11" spans="1:2">
      <c r="A11" s="4" t="s">
        <v>535</v>
      </c>
      <c r="B11" s="4">
        <v>3</v>
      </c>
    </row>
    <row r="12" spans="1:2">
      <c r="A12" s="4" t="s">
        <v>579</v>
      </c>
      <c r="B12" s="4">
        <v>23</v>
      </c>
    </row>
    <row r="13" spans="1:2">
      <c r="A13" s="4" t="s">
        <v>536</v>
      </c>
      <c r="B13" s="4">
        <v>18</v>
      </c>
    </row>
    <row r="14" spans="1:2">
      <c r="A14" s="4" t="s">
        <v>537</v>
      </c>
      <c r="B14" s="4">
        <v>5</v>
      </c>
    </row>
    <row r="15" spans="1:2">
      <c r="A15" s="4" t="s">
        <v>538</v>
      </c>
      <c r="B15" s="4">
        <v>6</v>
      </c>
    </row>
    <row r="16" spans="1:2">
      <c r="A16" s="4" t="s">
        <v>539</v>
      </c>
      <c r="B16" s="4">
        <v>17</v>
      </c>
    </row>
    <row r="17" spans="1:2">
      <c r="A17" s="4" t="s">
        <v>540</v>
      </c>
      <c r="B17" s="4">
        <v>11</v>
      </c>
    </row>
    <row r="18" spans="1:2">
      <c r="A18" s="4" t="s">
        <v>541</v>
      </c>
      <c r="B18" s="4">
        <v>19</v>
      </c>
    </row>
    <row r="19" spans="1:2">
      <c r="A19" s="4" t="s">
        <v>542</v>
      </c>
      <c r="B19" s="4">
        <v>21</v>
      </c>
    </row>
    <row r="20" spans="1:2">
      <c r="A20" s="4" t="s">
        <v>543</v>
      </c>
      <c r="B20" s="4">
        <v>9</v>
      </c>
    </row>
    <row r="21" spans="1:2">
      <c r="A21" s="4" t="s">
        <v>544</v>
      </c>
      <c r="B21" s="4">
        <v>12</v>
      </c>
    </row>
    <row r="22" spans="1:2">
      <c r="A22" s="4" t="s">
        <v>545</v>
      </c>
      <c r="B22" s="4">
        <v>4</v>
      </c>
    </row>
    <row r="23" spans="1:2">
      <c r="A23" s="4" t="s">
        <v>546</v>
      </c>
      <c r="B23" s="4">
        <v>13</v>
      </c>
    </row>
    <row r="24" spans="1:2">
      <c r="A24" s="4" t="s">
        <v>583</v>
      </c>
      <c r="B24" s="4">
        <v>27</v>
      </c>
    </row>
    <row r="25" spans="1:2">
      <c r="A25" s="4" t="s">
        <v>547</v>
      </c>
      <c r="B25" s="4">
        <v>10</v>
      </c>
    </row>
    <row r="26" spans="1:2">
      <c r="A26" s="4" t="s">
        <v>580</v>
      </c>
      <c r="B26" s="4">
        <v>24</v>
      </c>
    </row>
    <row r="27" spans="1:2">
      <c r="A27" s="4" t="s">
        <v>584</v>
      </c>
      <c r="B27" s="4">
        <v>28</v>
      </c>
    </row>
    <row r="28" spans="1:2">
      <c r="A28" s="4" t="s">
        <v>548</v>
      </c>
      <c r="B28" s="4">
        <v>16</v>
      </c>
    </row>
    <row r="29" spans="1:2">
      <c r="A29" s="4" t="s">
        <v>577</v>
      </c>
      <c r="B29" s="4">
        <v>0</v>
      </c>
    </row>
    <row r="30" spans="1:2">
      <c r="A30" s="4" t="s">
        <v>549</v>
      </c>
      <c r="B30" s="4">
        <v>14</v>
      </c>
    </row>
  </sheetData>
  <phoneticPr fontId="7"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B26"/>
  <sheetViews>
    <sheetView workbookViewId="0">
      <selection activeCell="E18" sqref="E18:G18"/>
    </sheetView>
  </sheetViews>
  <sheetFormatPr defaultColWidth="8.85546875" defaultRowHeight="12.75"/>
  <cols>
    <col min="1" max="1" width="11.42578125" customWidth="1"/>
  </cols>
  <sheetData>
    <row r="1" spans="1:2">
      <c r="A1" t="s">
        <v>466</v>
      </c>
      <c r="B1" t="s">
        <v>573</v>
      </c>
    </row>
    <row r="2" spans="1:2">
      <c r="A2" t="s">
        <v>427</v>
      </c>
      <c r="B2" t="s">
        <v>426</v>
      </c>
    </row>
    <row r="3" spans="1:2">
      <c r="A3" t="s">
        <v>429</v>
      </c>
      <c r="B3" t="s">
        <v>428</v>
      </c>
    </row>
    <row r="4" spans="1:2">
      <c r="A4" t="s">
        <v>431</v>
      </c>
      <c r="B4" t="s">
        <v>430</v>
      </c>
    </row>
    <row r="5" spans="1:2">
      <c r="A5" t="s">
        <v>433</v>
      </c>
      <c r="B5" t="s">
        <v>432</v>
      </c>
    </row>
    <row r="6" spans="1:2">
      <c r="A6" t="s">
        <v>435</v>
      </c>
      <c r="B6" t="s">
        <v>434</v>
      </c>
    </row>
    <row r="7" spans="1:2">
      <c r="A7" t="s">
        <v>629</v>
      </c>
      <c r="B7" t="s">
        <v>630</v>
      </c>
    </row>
    <row r="8" spans="1:2">
      <c r="A8" t="s">
        <v>631</v>
      </c>
      <c r="B8" t="s">
        <v>490</v>
      </c>
    </row>
    <row r="9" spans="1:2">
      <c r="A9" t="s">
        <v>438</v>
      </c>
      <c r="B9" t="s">
        <v>437</v>
      </c>
    </row>
    <row r="10" spans="1:2">
      <c r="A10" t="s">
        <v>467</v>
      </c>
      <c r="B10" t="s">
        <v>436</v>
      </c>
    </row>
    <row r="11" spans="1:2">
      <c r="A11" t="s">
        <v>440</v>
      </c>
      <c r="B11" t="s">
        <v>439</v>
      </c>
    </row>
    <row r="12" spans="1:2">
      <c r="A12" t="s">
        <v>442</v>
      </c>
      <c r="B12" t="s">
        <v>441</v>
      </c>
    </row>
    <row r="13" spans="1:2">
      <c r="A13" t="s">
        <v>444</v>
      </c>
      <c r="B13" t="s">
        <v>443</v>
      </c>
    </row>
    <row r="14" spans="1:2">
      <c r="A14" t="s">
        <v>468</v>
      </c>
      <c r="B14" t="s">
        <v>451</v>
      </c>
    </row>
    <row r="15" spans="1:2">
      <c r="A15" t="s">
        <v>528</v>
      </c>
      <c r="B15" t="s">
        <v>527</v>
      </c>
    </row>
    <row r="16" spans="1:2">
      <c r="A16" t="s">
        <v>446</v>
      </c>
      <c r="B16" t="s">
        <v>445</v>
      </c>
    </row>
    <row r="17" spans="1:2">
      <c r="A17" t="s">
        <v>448</v>
      </c>
      <c r="B17" t="s">
        <v>447</v>
      </c>
    </row>
    <row r="18" spans="1:2">
      <c r="A18" t="s">
        <v>450</v>
      </c>
      <c r="B18" t="s">
        <v>449</v>
      </c>
    </row>
    <row r="19" spans="1:2">
      <c r="A19" t="s">
        <v>453</v>
      </c>
      <c r="B19" t="s">
        <v>452</v>
      </c>
    </row>
    <row r="20" spans="1:2">
      <c r="A20" t="s">
        <v>455</v>
      </c>
      <c r="B20" t="s">
        <v>454</v>
      </c>
    </row>
    <row r="21" spans="1:2">
      <c r="A21" t="s">
        <v>456</v>
      </c>
      <c r="B21" t="s">
        <v>90</v>
      </c>
    </row>
    <row r="22" spans="1:2">
      <c r="A22" t="s">
        <v>458</v>
      </c>
      <c r="B22" t="s">
        <v>457</v>
      </c>
    </row>
    <row r="23" spans="1:2">
      <c r="A23" t="s">
        <v>460</v>
      </c>
      <c r="B23" t="s">
        <v>459</v>
      </c>
    </row>
    <row r="24" spans="1:2">
      <c r="A24" t="s">
        <v>632</v>
      </c>
      <c r="B24" t="s">
        <v>461</v>
      </c>
    </row>
    <row r="25" spans="1:2">
      <c r="A25" t="s">
        <v>463</v>
      </c>
      <c r="B25" t="s">
        <v>462</v>
      </c>
    </row>
    <row r="26" spans="1:2">
      <c r="A26" t="s">
        <v>465</v>
      </c>
      <c r="B26" t="s">
        <v>464</v>
      </c>
    </row>
  </sheetData>
  <phoneticPr fontId="7"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B20"/>
  <sheetViews>
    <sheetView workbookViewId="0">
      <selection activeCell="E18" sqref="E18:G18"/>
    </sheetView>
  </sheetViews>
  <sheetFormatPr defaultColWidth="8.85546875" defaultRowHeight="12.75"/>
  <cols>
    <col min="1" max="1" width="15.28515625" customWidth="1"/>
    <col min="2" max="2" width="47" customWidth="1"/>
  </cols>
  <sheetData>
    <row r="1" spans="1:2">
      <c r="A1" t="s">
        <v>505</v>
      </c>
      <c r="B1" t="s">
        <v>469</v>
      </c>
    </row>
    <row r="2" spans="1:2">
      <c r="A2" t="s">
        <v>387</v>
      </c>
      <c r="B2" t="s">
        <v>388</v>
      </c>
    </row>
    <row r="3" spans="1:2">
      <c r="A3" t="s">
        <v>389</v>
      </c>
      <c r="B3" t="s">
        <v>390</v>
      </c>
    </row>
    <row r="4" spans="1:2">
      <c r="A4" t="s">
        <v>391</v>
      </c>
      <c r="B4" t="s">
        <v>392</v>
      </c>
    </row>
    <row r="5" spans="1:2">
      <c r="A5" t="s">
        <v>393</v>
      </c>
      <c r="B5" t="s">
        <v>394</v>
      </c>
    </row>
    <row r="6" spans="1:2">
      <c r="A6" t="s">
        <v>395</v>
      </c>
      <c r="B6" t="s">
        <v>396</v>
      </c>
    </row>
    <row r="7" spans="1:2">
      <c r="A7" t="s">
        <v>397</v>
      </c>
      <c r="B7" t="s">
        <v>398</v>
      </c>
    </row>
    <row r="8" spans="1:2">
      <c r="A8" t="s">
        <v>399</v>
      </c>
      <c r="B8" t="s">
        <v>470</v>
      </c>
    </row>
    <row r="9" spans="1:2">
      <c r="A9" t="s">
        <v>400</v>
      </c>
      <c r="B9" t="s">
        <v>471</v>
      </c>
    </row>
    <row r="10" spans="1:2">
      <c r="A10" t="s">
        <v>401</v>
      </c>
      <c r="B10" t="s">
        <v>472</v>
      </c>
    </row>
    <row r="11" spans="1:2">
      <c r="A11" t="s">
        <v>402</v>
      </c>
      <c r="B11" t="s">
        <v>473</v>
      </c>
    </row>
    <row r="12" spans="1:2">
      <c r="A12" t="s">
        <v>403</v>
      </c>
      <c r="B12" t="s">
        <v>404</v>
      </c>
    </row>
    <row r="13" spans="1:2">
      <c r="A13" t="s">
        <v>405</v>
      </c>
      <c r="B13" t="s">
        <v>406</v>
      </c>
    </row>
    <row r="14" spans="1:2">
      <c r="A14" t="s">
        <v>407</v>
      </c>
      <c r="B14" t="s">
        <v>408</v>
      </c>
    </row>
    <row r="15" spans="1:2">
      <c r="A15" t="s">
        <v>409</v>
      </c>
      <c r="B15" t="s">
        <v>475</v>
      </c>
    </row>
    <row r="16" spans="1:2">
      <c r="A16" t="s">
        <v>410</v>
      </c>
      <c r="B16" t="s">
        <v>411</v>
      </c>
    </row>
    <row r="17" spans="1:2">
      <c r="A17" t="s">
        <v>412</v>
      </c>
      <c r="B17" t="s">
        <v>474</v>
      </c>
    </row>
    <row r="18" spans="1:2">
      <c r="A18" t="s">
        <v>413</v>
      </c>
      <c r="B18" t="s">
        <v>414</v>
      </c>
    </row>
    <row r="19" spans="1:2">
      <c r="A19" t="s">
        <v>415</v>
      </c>
      <c r="B19" t="s">
        <v>416</v>
      </c>
    </row>
    <row r="20" spans="1:2">
      <c r="A20" t="s">
        <v>417</v>
      </c>
      <c r="B20" t="s">
        <v>418</v>
      </c>
    </row>
  </sheetData>
  <phoneticPr fontId="7"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dimension ref="A1:C37"/>
  <sheetViews>
    <sheetView workbookViewId="0">
      <selection activeCell="E18" sqref="E18:G18"/>
    </sheetView>
  </sheetViews>
  <sheetFormatPr defaultColWidth="8.85546875" defaultRowHeight="12.75"/>
  <cols>
    <col min="1" max="1" width="11.28515625" bestFit="1" customWidth="1"/>
    <col min="2" max="2" width="31" bestFit="1" customWidth="1"/>
    <col min="3" max="3" width="19.28515625" bestFit="1" customWidth="1"/>
    <col min="7" max="8" width="9.85546875" bestFit="1" customWidth="1"/>
  </cols>
  <sheetData>
    <row r="1" spans="1:2">
      <c r="A1" t="s">
        <v>587</v>
      </c>
      <c r="B1" t="s">
        <v>633</v>
      </c>
    </row>
    <row r="2" spans="1:2">
      <c r="A2" t="s">
        <v>2</v>
      </c>
      <c r="B2" t="s">
        <v>477</v>
      </c>
    </row>
    <row r="3" spans="1:2">
      <c r="A3" t="s">
        <v>8</v>
      </c>
      <c r="B3" t="s">
        <v>634</v>
      </c>
    </row>
    <row r="4" spans="1:2">
      <c r="A4" s="20" t="s">
        <v>752</v>
      </c>
      <c r="B4" s="20" t="s">
        <v>753</v>
      </c>
    </row>
    <row r="5" spans="1:2">
      <c r="A5" t="s">
        <v>18</v>
      </c>
      <c r="B5" t="s">
        <v>478</v>
      </c>
    </row>
    <row r="6" spans="1:2">
      <c r="A6" t="s">
        <v>54</v>
      </c>
      <c r="B6" t="s">
        <v>479</v>
      </c>
    </row>
    <row r="7" spans="1:2">
      <c r="A7" t="s">
        <v>695</v>
      </c>
      <c r="B7" t="s">
        <v>696</v>
      </c>
    </row>
    <row r="8" spans="1:2">
      <c r="A8" t="s">
        <v>56</v>
      </c>
      <c r="B8" t="s">
        <v>480</v>
      </c>
    </row>
    <row r="9" spans="1:2">
      <c r="A9" t="s">
        <v>624</v>
      </c>
      <c r="B9" t="s">
        <v>625</v>
      </c>
    </row>
    <row r="10" spans="1:2" ht="12" customHeight="1">
      <c r="A10" t="s">
        <v>58</v>
      </c>
      <c r="B10" t="s">
        <v>481</v>
      </c>
    </row>
    <row r="11" spans="1:2">
      <c r="A11" t="s">
        <v>59</v>
      </c>
      <c r="B11" t="s">
        <v>482</v>
      </c>
    </row>
    <row r="12" spans="1:2">
      <c r="A12" t="s">
        <v>80</v>
      </c>
      <c r="B12" t="s">
        <v>635</v>
      </c>
    </row>
    <row r="13" spans="1:2">
      <c r="A13" s="20" t="s">
        <v>90</v>
      </c>
      <c r="B13" t="s">
        <v>483</v>
      </c>
    </row>
    <row r="14" spans="1:2">
      <c r="A14" s="20" t="s">
        <v>605</v>
      </c>
      <c r="B14" t="s">
        <v>607</v>
      </c>
    </row>
    <row r="15" spans="1:2">
      <c r="A15" t="s">
        <v>697</v>
      </c>
      <c r="B15" t="s">
        <v>698</v>
      </c>
    </row>
    <row r="16" spans="1:2">
      <c r="A16" s="20" t="s">
        <v>606</v>
      </c>
      <c r="B16" t="s">
        <v>608</v>
      </c>
    </row>
    <row r="17" spans="1:3">
      <c r="A17" t="s">
        <v>699</v>
      </c>
      <c r="B17" t="s">
        <v>700</v>
      </c>
    </row>
    <row r="18" spans="1:3">
      <c r="A18" s="20" t="s">
        <v>92</v>
      </c>
      <c r="B18" s="20" t="s">
        <v>585</v>
      </c>
    </row>
    <row r="19" spans="1:3">
      <c r="A19" t="s">
        <v>609</v>
      </c>
      <c r="B19" t="s">
        <v>610</v>
      </c>
    </row>
    <row r="20" spans="1:3">
      <c r="A20" s="20" t="s">
        <v>611</v>
      </c>
      <c r="B20" s="20" t="s">
        <v>612</v>
      </c>
    </row>
    <row r="21" spans="1:3">
      <c r="A21" s="20" t="s">
        <v>94</v>
      </c>
      <c r="B21" s="20" t="s">
        <v>586</v>
      </c>
      <c r="C21" s="20"/>
    </row>
    <row r="22" spans="1:3">
      <c r="A22" s="20" t="s">
        <v>701</v>
      </c>
      <c r="B22" t="s">
        <v>702</v>
      </c>
      <c r="C22" s="20"/>
    </row>
    <row r="23" spans="1:3">
      <c r="A23" t="s">
        <v>617</v>
      </c>
      <c r="B23" t="s">
        <v>623</v>
      </c>
    </row>
    <row r="24" spans="1:3">
      <c r="A24" t="s">
        <v>703</v>
      </c>
      <c r="B24" t="s">
        <v>704</v>
      </c>
    </row>
    <row r="25" spans="1:3">
      <c r="A25" t="s">
        <v>705</v>
      </c>
      <c r="B25" t="s">
        <v>706</v>
      </c>
    </row>
    <row r="26" spans="1:3">
      <c r="A26" t="s">
        <v>707</v>
      </c>
      <c r="B26" t="s">
        <v>708</v>
      </c>
    </row>
    <row r="27" spans="1:3">
      <c r="A27" t="s">
        <v>636</v>
      </c>
      <c r="B27" t="s">
        <v>637</v>
      </c>
    </row>
    <row r="28" spans="1:3">
      <c r="A28" t="s">
        <v>618</v>
      </c>
      <c r="B28" t="s">
        <v>638</v>
      </c>
    </row>
    <row r="29" spans="1:3">
      <c r="A29" t="s">
        <v>136</v>
      </c>
      <c r="B29" t="s">
        <v>484</v>
      </c>
    </row>
    <row r="30" spans="1:3">
      <c r="A30" t="s">
        <v>149</v>
      </c>
      <c r="B30" t="s">
        <v>709</v>
      </c>
    </row>
    <row r="31" spans="1:3">
      <c r="A31" t="s">
        <v>710</v>
      </c>
      <c r="B31" t="s">
        <v>711</v>
      </c>
    </row>
    <row r="32" spans="1:3">
      <c r="A32" t="s">
        <v>169</v>
      </c>
      <c r="B32" t="s">
        <v>485</v>
      </c>
    </row>
    <row r="33" spans="1:2">
      <c r="A33" t="s">
        <v>192</v>
      </c>
      <c r="B33" t="s">
        <v>639</v>
      </c>
    </row>
    <row r="34" spans="1:2">
      <c r="A34" t="s">
        <v>218</v>
      </c>
      <c r="B34" t="s">
        <v>486</v>
      </c>
    </row>
    <row r="35" spans="1:2">
      <c r="A35" t="s">
        <v>229</v>
      </c>
      <c r="B35" t="s">
        <v>712</v>
      </c>
    </row>
    <row r="36" spans="1:2">
      <c r="A36" t="s">
        <v>713</v>
      </c>
      <c r="B36" t="s">
        <v>714</v>
      </c>
    </row>
    <row r="37" spans="1:2">
      <c r="A37" t="s">
        <v>640</v>
      </c>
      <c r="B37" t="s">
        <v>476</v>
      </c>
    </row>
  </sheetData>
  <phoneticPr fontId="7"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K64"/>
  <sheetViews>
    <sheetView workbookViewId="0">
      <selection activeCell="E18" sqref="E18:G18"/>
    </sheetView>
  </sheetViews>
  <sheetFormatPr defaultColWidth="11.42578125" defaultRowHeight="12.75"/>
  <sheetData>
    <row r="1" spans="1:37">
      <c r="A1" t="s">
        <v>2</v>
      </c>
      <c r="B1" t="s">
        <v>258</v>
      </c>
      <c r="C1" t="s">
        <v>238</v>
      </c>
      <c r="D1" t="s">
        <v>19</v>
      </c>
      <c r="E1" t="s">
        <v>678</v>
      </c>
      <c r="F1" t="s">
        <v>715</v>
      </c>
      <c r="G1" t="s">
        <v>340</v>
      </c>
      <c r="H1" t="s">
        <v>624</v>
      </c>
      <c r="I1" t="s">
        <v>237</v>
      </c>
      <c r="J1" t="s">
        <v>19</v>
      </c>
      <c r="K1" t="s">
        <v>350</v>
      </c>
      <c r="L1" s="20" t="s">
        <v>261</v>
      </c>
      <c r="M1" s="20" t="s">
        <v>643</v>
      </c>
      <c r="N1" t="s">
        <v>716</v>
      </c>
      <c r="O1" s="20" t="s">
        <v>606</v>
      </c>
      <c r="P1" t="s">
        <v>717</v>
      </c>
      <c r="Q1" t="s">
        <v>718</v>
      </c>
      <c r="R1" t="s">
        <v>647</v>
      </c>
      <c r="S1" t="s">
        <v>651</v>
      </c>
      <c r="T1" t="s">
        <v>719</v>
      </c>
      <c r="U1" t="s">
        <v>720</v>
      </c>
      <c r="V1" t="s">
        <v>619</v>
      </c>
      <c r="W1" t="s">
        <v>721</v>
      </c>
      <c r="X1" t="s">
        <v>705</v>
      </c>
      <c r="Y1" t="s">
        <v>707</v>
      </c>
      <c r="Z1" t="s">
        <v>636</v>
      </c>
      <c r="AA1" t="s">
        <v>621</v>
      </c>
      <c r="AB1" t="s">
        <v>137</v>
      </c>
      <c r="AC1" t="s">
        <v>722</v>
      </c>
      <c r="AD1" t="s">
        <v>723</v>
      </c>
      <c r="AE1" t="s">
        <v>666</v>
      </c>
      <c r="AF1" t="s">
        <v>171</v>
      </c>
      <c r="AG1" t="s">
        <v>219</v>
      </c>
      <c r="AH1" t="s">
        <v>19</v>
      </c>
      <c r="AI1" t="s">
        <v>713</v>
      </c>
      <c r="AJ1" s="20" t="s">
        <v>752</v>
      </c>
      <c r="AK1" s="20" t="s">
        <v>756</v>
      </c>
    </row>
    <row r="2" spans="1:37">
      <c r="A2" t="s">
        <v>8</v>
      </c>
      <c r="B2" t="s">
        <v>260</v>
      </c>
      <c r="C2" t="s">
        <v>239</v>
      </c>
      <c r="D2" t="s">
        <v>724</v>
      </c>
      <c r="E2" t="s">
        <v>679</v>
      </c>
      <c r="F2" t="s">
        <v>656</v>
      </c>
      <c r="G2" t="s">
        <v>656</v>
      </c>
      <c r="H2" t="s">
        <v>656</v>
      </c>
      <c r="I2" t="s">
        <v>656</v>
      </c>
      <c r="J2" t="s">
        <v>231</v>
      </c>
      <c r="K2" t="s">
        <v>352</v>
      </c>
      <c r="L2" s="20" t="s">
        <v>262</v>
      </c>
      <c r="M2" t="s">
        <v>645</v>
      </c>
      <c r="N2" t="s">
        <v>656</v>
      </c>
      <c r="O2" s="20" t="s">
        <v>656</v>
      </c>
      <c r="P2" t="s">
        <v>656</v>
      </c>
      <c r="Q2" t="s">
        <v>327</v>
      </c>
      <c r="R2" t="s">
        <v>648</v>
      </c>
      <c r="S2" t="s">
        <v>611</v>
      </c>
      <c r="T2" t="s">
        <v>95</v>
      </c>
      <c r="U2" t="s">
        <v>656</v>
      </c>
      <c r="V2" t="s">
        <v>620</v>
      </c>
      <c r="W2" t="s">
        <v>656</v>
      </c>
      <c r="X2" t="s">
        <v>656</v>
      </c>
      <c r="Y2" t="s">
        <v>656</v>
      </c>
      <c r="Z2" t="s">
        <v>656</v>
      </c>
      <c r="AA2" t="s">
        <v>622</v>
      </c>
      <c r="AB2" t="s">
        <v>139</v>
      </c>
      <c r="AC2" t="s">
        <v>41</v>
      </c>
      <c r="AD2" t="s">
        <v>656</v>
      </c>
      <c r="AE2" t="s">
        <v>667</v>
      </c>
      <c r="AF2" t="s">
        <v>173</v>
      </c>
      <c r="AG2" t="s">
        <v>221</v>
      </c>
      <c r="AH2" t="s">
        <v>22</v>
      </c>
      <c r="AI2" t="s">
        <v>725</v>
      </c>
      <c r="AJ2" s="20" t="s">
        <v>752</v>
      </c>
      <c r="AK2" s="20" t="s">
        <v>757</v>
      </c>
    </row>
    <row r="3" spans="1:37">
      <c r="A3" s="20" t="s">
        <v>752</v>
      </c>
      <c r="B3" t="s">
        <v>726</v>
      </c>
      <c r="C3" t="s">
        <v>240</v>
      </c>
      <c r="D3" t="s">
        <v>234</v>
      </c>
      <c r="E3" t="s">
        <v>680</v>
      </c>
      <c r="J3" t="s">
        <v>232</v>
      </c>
      <c r="K3" t="s">
        <v>81</v>
      </c>
      <c r="L3" t="s">
        <v>263</v>
      </c>
      <c r="M3" t="s">
        <v>656</v>
      </c>
      <c r="O3" s="20"/>
      <c r="Q3" t="s">
        <v>328</v>
      </c>
      <c r="R3" t="s">
        <v>649</v>
      </c>
      <c r="S3" t="s">
        <v>656</v>
      </c>
      <c r="T3" t="s">
        <v>96</v>
      </c>
      <c r="V3" t="s">
        <v>656</v>
      </c>
      <c r="W3" s="20"/>
      <c r="AA3" t="s">
        <v>656</v>
      </c>
      <c r="AB3" t="s">
        <v>141</v>
      </c>
      <c r="AC3" t="s">
        <v>166</v>
      </c>
      <c r="AE3" t="s">
        <v>693</v>
      </c>
      <c r="AF3" t="s">
        <v>194</v>
      </c>
      <c r="AG3" t="s">
        <v>223</v>
      </c>
      <c r="AH3" t="s">
        <v>24</v>
      </c>
      <c r="AI3" t="s">
        <v>727</v>
      </c>
      <c r="AJ3" s="20" t="s">
        <v>752</v>
      </c>
      <c r="AK3" s="20" t="s">
        <v>758</v>
      </c>
    </row>
    <row r="4" spans="1:37">
      <c r="A4" t="s">
        <v>18</v>
      </c>
      <c r="B4" t="s">
        <v>728</v>
      </c>
      <c r="C4" t="s">
        <v>241</v>
      </c>
      <c r="D4" t="s">
        <v>22</v>
      </c>
      <c r="E4" t="s">
        <v>681</v>
      </c>
      <c r="J4" t="s">
        <v>233</v>
      </c>
      <c r="K4" t="s">
        <v>355</v>
      </c>
      <c r="L4" t="s">
        <v>264</v>
      </c>
      <c r="Q4" t="s">
        <v>329</v>
      </c>
      <c r="R4" t="s">
        <v>656</v>
      </c>
      <c r="T4" t="s">
        <v>729</v>
      </c>
      <c r="AB4" t="s">
        <v>143</v>
      </c>
      <c r="AC4" t="s">
        <v>37</v>
      </c>
      <c r="AE4" t="s">
        <v>173</v>
      </c>
      <c r="AF4" t="s">
        <v>195</v>
      </c>
      <c r="AG4" t="s">
        <v>225</v>
      </c>
      <c r="AH4" t="s">
        <v>730</v>
      </c>
      <c r="AI4" t="s">
        <v>731</v>
      </c>
      <c r="AJ4" s="20" t="s">
        <v>752</v>
      </c>
      <c r="AK4" s="20" t="s">
        <v>759</v>
      </c>
    </row>
    <row r="5" spans="1:37">
      <c r="A5" t="s">
        <v>54</v>
      </c>
      <c r="B5" t="s">
        <v>343</v>
      </c>
      <c r="C5" t="s">
        <v>242</v>
      </c>
      <c r="D5" t="s">
        <v>24</v>
      </c>
      <c r="E5" t="s">
        <v>293</v>
      </c>
      <c r="J5" t="s">
        <v>235</v>
      </c>
      <c r="K5" t="s">
        <v>357</v>
      </c>
      <c r="L5" t="s">
        <v>265</v>
      </c>
      <c r="Q5" t="s">
        <v>330</v>
      </c>
      <c r="T5" t="s">
        <v>732</v>
      </c>
      <c r="AB5" t="s">
        <v>145</v>
      </c>
      <c r="AC5" t="s">
        <v>35</v>
      </c>
      <c r="AE5" t="s">
        <v>668</v>
      </c>
      <c r="AF5" t="s">
        <v>196</v>
      </c>
      <c r="AG5" t="s">
        <v>227</v>
      </c>
      <c r="AH5" t="s">
        <v>26</v>
      </c>
      <c r="AI5" t="s">
        <v>733</v>
      </c>
      <c r="AJ5" s="20" t="s">
        <v>752</v>
      </c>
      <c r="AK5" s="20" t="s">
        <v>760</v>
      </c>
    </row>
    <row r="6" spans="1:37">
      <c r="A6" t="s">
        <v>695</v>
      </c>
      <c r="B6" t="s">
        <v>344</v>
      </c>
      <c r="C6" t="s">
        <v>243</v>
      </c>
      <c r="D6" t="s">
        <v>26</v>
      </c>
      <c r="E6" t="s">
        <v>682</v>
      </c>
      <c r="J6" t="s">
        <v>22</v>
      </c>
      <c r="K6" t="s">
        <v>358</v>
      </c>
      <c r="L6" t="s">
        <v>266</v>
      </c>
      <c r="Q6" t="s">
        <v>331</v>
      </c>
      <c r="T6" t="s">
        <v>98</v>
      </c>
      <c r="AB6" t="s">
        <v>147</v>
      </c>
      <c r="AC6" t="s">
        <v>31</v>
      </c>
      <c r="AE6" t="s">
        <v>175</v>
      </c>
      <c r="AF6" t="s">
        <v>197</v>
      </c>
      <c r="AG6" t="s">
        <v>656</v>
      </c>
      <c r="AH6" t="s">
        <v>28</v>
      </c>
      <c r="AI6" t="s">
        <v>656</v>
      </c>
      <c r="AJ6" s="20" t="s">
        <v>752</v>
      </c>
      <c r="AK6" s="20" t="s">
        <v>761</v>
      </c>
    </row>
    <row r="7" spans="1:37">
      <c r="A7" t="s">
        <v>56</v>
      </c>
      <c r="B7" t="s">
        <v>384</v>
      </c>
      <c r="C7" t="s">
        <v>244</v>
      </c>
      <c r="D7" t="s">
        <v>28</v>
      </c>
      <c r="E7" t="s">
        <v>295</v>
      </c>
      <c r="J7" t="s">
        <v>236</v>
      </c>
      <c r="K7" t="s">
        <v>359</v>
      </c>
      <c r="L7" t="s">
        <v>267</v>
      </c>
      <c r="Q7" t="s">
        <v>332</v>
      </c>
      <c r="T7" t="s">
        <v>734</v>
      </c>
      <c r="AB7" t="s">
        <v>656</v>
      </c>
      <c r="AC7" t="s">
        <v>158</v>
      </c>
      <c r="AE7" t="s">
        <v>670</v>
      </c>
      <c r="AF7" t="s">
        <v>189</v>
      </c>
      <c r="AH7" t="s">
        <v>735</v>
      </c>
      <c r="AJ7" s="20" t="s">
        <v>752</v>
      </c>
      <c r="AK7" s="20" t="s">
        <v>762</v>
      </c>
    </row>
    <row r="8" spans="1:37">
      <c r="A8" t="s">
        <v>624</v>
      </c>
      <c r="B8" t="s">
        <v>656</v>
      </c>
      <c r="C8" t="s">
        <v>245</v>
      </c>
      <c r="D8" t="s">
        <v>292</v>
      </c>
      <c r="E8" t="s">
        <v>312</v>
      </c>
      <c r="J8" t="s">
        <v>24</v>
      </c>
      <c r="K8" t="s">
        <v>360</v>
      </c>
      <c r="L8" t="s">
        <v>268</v>
      </c>
      <c r="Q8" t="s">
        <v>333</v>
      </c>
      <c r="T8" t="s">
        <v>100</v>
      </c>
      <c r="AC8" t="s">
        <v>153</v>
      </c>
      <c r="AE8" t="s">
        <v>652</v>
      </c>
      <c r="AF8" t="s">
        <v>198</v>
      </c>
      <c r="AH8" t="s">
        <v>229</v>
      </c>
      <c r="AJ8" s="20" t="s">
        <v>752</v>
      </c>
      <c r="AK8" s="20" t="s">
        <v>724</v>
      </c>
    </row>
    <row r="9" spans="1:37">
      <c r="A9" t="s">
        <v>58</v>
      </c>
      <c r="C9" t="s">
        <v>246</v>
      </c>
      <c r="D9" t="s">
        <v>31</v>
      </c>
      <c r="E9" t="s">
        <v>313</v>
      </c>
      <c r="J9" t="s">
        <v>26</v>
      </c>
      <c r="K9" t="s">
        <v>361</v>
      </c>
      <c r="L9" t="s">
        <v>269</v>
      </c>
      <c r="Q9" t="s">
        <v>334</v>
      </c>
      <c r="T9" t="s">
        <v>102</v>
      </c>
      <c r="AC9">
        <v>45</v>
      </c>
      <c r="AE9" t="s">
        <v>653</v>
      </c>
      <c r="AF9" t="s">
        <v>199</v>
      </c>
      <c r="AH9" t="s">
        <v>656</v>
      </c>
    </row>
    <row r="10" spans="1:37">
      <c r="A10" t="s">
        <v>59</v>
      </c>
      <c r="C10" t="s">
        <v>247</v>
      </c>
      <c r="D10" t="s">
        <v>296</v>
      </c>
      <c r="E10" t="s">
        <v>683</v>
      </c>
      <c r="J10" t="s">
        <v>259</v>
      </c>
      <c r="K10" t="s">
        <v>362</v>
      </c>
      <c r="L10" t="s">
        <v>270</v>
      </c>
      <c r="Q10" t="s">
        <v>335</v>
      </c>
      <c r="T10" t="s">
        <v>736</v>
      </c>
      <c r="AC10">
        <v>36</v>
      </c>
      <c r="AE10" t="s">
        <v>654</v>
      </c>
      <c r="AF10" t="s">
        <v>200</v>
      </c>
    </row>
    <row r="11" spans="1:37">
      <c r="A11" t="s">
        <v>80</v>
      </c>
      <c r="C11" t="s">
        <v>248</v>
      </c>
      <c r="D11" t="s">
        <v>311</v>
      </c>
      <c r="E11" t="s">
        <v>337</v>
      </c>
      <c r="J11" t="s">
        <v>737</v>
      </c>
      <c r="K11" t="s">
        <v>363</v>
      </c>
      <c r="L11" t="s">
        <v>271</v>
      </c>
      <c r="Q11" t="s">
        <v>336</v>
      </c>
      <c r="T11" t="s">
        <v>104</v>
      </c>
      <c r="AC11">
        <v>34</v>
      </c>
      <c r="AE11" t="s">
        <v>655</v>
      </c>
      <c r="AF11" t="s">
        <v>201</v>
      </c>
    </row>
    <row r="12" spans="1:37">
      <c r="A12" s="20" t="s">
        <v>90</v>
      </c>
      <c r="C12" t="s">
        <v>738</v>
      </c>
      <c r="D12" t="s">
        <v>35</v>
      </c>
      <c r="E12" t="s">
        <v>338</v>
      </c>
      <c r="J12" t="s">
        <v>28</v>
      </c>
      <c r="K12" t="s">
        <v>364</v>
      </c>
      <c r="L12" t="s">
        <v>272</v>
      </c>
      <c r="Q12" t="s">
        <v>656</v>
      </c>
      <c r="T12" t="s">
        <v>106</v>
      </c>
      <c r="AC12">
        <v>31</v>
      </c>
      <c r="AE12" t="s">
        <v>177</v>
      </c>
      <c r="AF12" t="s">
        <v>202</v>
      </c>
    </row>
    <row r="13" spans="1:37">
      <c r="A13" s="20" t="s">
        <v>605</v>
      </c>
      <c r="C13" t="s">
        <v>249</v>
      </c>
      <c r="D13" t="s">
        <v>37</v>
      </c>
      <c r="E13" t="s">
        <v>684</v>
      </c>
      <c r="J13" t="s">
        <v>292</v>
      </c>
      <c r="K13" t="s">
        <v>656</v>
      </c>
      <c r="L13" t="s">
        <v>273</v>
      </c>
      <c r="T13" t="s">
        <v>108</v>
      </c>
      <c r="AC13">
        <v>30</v>
      </c>
      <c r="AE13" t="s">
        <v>671</v>
      </c>
      <c r="AF13" t="s">
        <v>203</v>
      </c>
    </row>
    <row r="14" spans="1:37">
      <c r="A14" t="s">
        <v>697</v>
      </c>
      <c r="C14" t="s">
        <v>250</v>
      </c>
      <c r="D14" t="s">
        <v>314</v>
      </c>
      <c r="E14" t="s">
        <v>365</v>
      </c>
      <c r="J14" t="s">
        <v>31</v>
      </c>
      <c r="L14" t="s">
        <v>274</v>
      </c>
      <c r="T14" t="s">
        <v>110</v>
      </c>
      <c r="AC14">
        <v>29</v>
      </c>
      <c r="AE14" t="s">
        <v>180</v>
      </c>
      <c r="AF14" t="s">
        <v>204</v>
      </c>
    </row>
    <row r="15" spans="1:37">
      <c r="A15" s="20" t="s">
        <v>606</v>
      </c>
      <c r="C15" t="s">
        <v>251</v>
      </c>
      <c r="D15" t="s">
        <v>315</v>
      </c>
      <c r="E15" t="s">
        <v>656</v>
      </c>
      <c r="J15" t="s">
        <v>294</v>
      </c>
      <c r="L15" t="s">
        <v>275</v>
      </c>
      <c r="T15" t="s">
        <v>739</v>
      </c>
      <c r="AC15">
        <v>28</v>
      </c>
      <c r="AE15" t="s">
        <v>740</v>
      </c>
      <c r="AF15" t="s">
        <v>81</v>
      </c>
    </row>
    <row r="16" spans="1:37">
      <c r="A16" t="s">
        <v>699</v>
      </c>
      <c r="C16" t="s">
        <v>252</v>
      </c>
      <c r="D16" t="s">
        <v>41</v>
      </c>
      <c r="J16" t="s">
        <v>296</v>
      </c>
      <c r="L16" t="s">
        <v>276</v>
      </c>
      <c r="T16" t="s">
        <v>112</v>
      </c>
      <c r="AC16">
        <v>27</v>
      </c>
      <c r="AE16" t="s">
        <v>672</v>
      </c>
      <c r="AF16" t="s">
        <v>206</v>
      </c>
    </row>
    <row r="17" spans="1:32">
      <c r="A17" s="20" t="s">
        <v>92</v>
      </c>
      <c r="C17" t="s">
        <v>253</v>
      </c>
      <c r="D17" t="s">
        <v>326</v>
      </c>
      <c r="J17" t="s">
        <v>311</v>
      </c>
      <c r="L17" t="s">
        <v>277</v>
      </c>
      <c r="T17" t="s">
        <v>114</v>
      </c>
      <c r="AC17">
        <v>26</v>
      </c>
      <c r="AE17" t="s">
        <v>181</v>
      </c>
      <c r="AF17" t="s">
        <v>207</v>
      </c>
    </row>
    <row r="18" spans="1:32">
      <c r="A18" t="s">
        <v>609</v>
      </c>
      <c r="C18" t="s">
        <v>254</v>
      </c>
      <c r="D18" t="s">
        <v>741</v>
      </c>
      <c r="J18" t="s">
        <v>35</v>
      </c>
      <c r="L18" t="s">
        <v>278</v>
      </c>
      <c r="T18" t="s">
        <v>116</v>
      </c>
      <c r="AC18" t="s">
        <v>656</v>
      </c>
      <c r="AE18" t="s">
        <v>183</v>
      </c>
      <c r="AF18" t="s">
        <v>208</v>
      </c>
    </row>
    <row r="19" spans="1:32">
      <c r="A19" s="20" t="s">
        <v>611</v>
      </c>
      <c r="C19" t="s">
        <v>255</v>
      </c>
      <c r="D19" t="s">
        <v>339</v>
      </c>
      <c r="J19" t="s">
        <v>37</v>
      </c>
      <c r="L19" t="s">
        <v>279</v>
      </c>
      <c r="T19" t="s">
        <v>742</v>
      </c>
      <c r="AE19" t="s">
        <v>674</v>
      </c>
      <c r="AF19" t="s">
        <v>209</v>
      </c>
    </row>
    <row r="20" spans="1:32">
      <c r="A20" s="20" t="s">
        <v>94</v>
      </c>
      <c r="C20" t="s">
        <v>256</v>
      </c>
      <c r="D20" t="s">
        <v>45</v>
      </c>
      <c r="J20" t="s">
        <v>41</v>
      </c>
      <c r="L20" t="s">
        <v>280</v>
      </c>
      <c r="R20" s="42"/>
      <c r="T20" t="s">
        <v>118</v>
      </c>
      <c r="AE20" t="s">
        <v>184</v>
      </c>
      <c r="AF20" t="s">
        <v>210</v>
      </c>
    </row>
    <row r="21" spans="1:32">
      <c r="A21" s="20" t="s">
        <v>701</v>
      </c>
      <c r="C21" t="s">
        <v>257</v>
      </c>
      <c r="D21" t="s">
        <v>341</v>
      </c>
      <c r="J21" t="s">
        <v>326</v>
      </c>
      <c r="L21" t="s">
        <v>281</v>
      </c>
      <c r="R21" s="42"/>
      <c r="T21" t="s">
        <v>743</v>
      </c>
      <c r="AE21" t="s">
        <v>185</v>
      </c>
      <c r="AF21" t="s">
        <v>211</v>
      </c>
    </row>
    <row r="22" spans="1:32">
      <c r="A22" t="s">
        <v>617</v>
      </c>
      <c r="C22" t="s">
        <v>297</v>
      </c>
      <c r="D22" t="s">
        <v>342</v>
      </c>
      <c r="J22" t="s">
        <v>386</v>
      </c>
      <c r="L22" t="s">
        <v>282</v>
      </c>
      <c r="R22" s="42"/>
      <c r="T22" t="s">
        <v>744</v>
      </c>
      <c r="AE22" t="s">
        <v>186</v>
      </c>
      <c r="AF22" t="s">
        <v>212</v>
      </c>
    </row>
    <row r="23" spans="1:32">
      <c r="A23" t="s">
        <v>703</v>
      </c>
      <c r="C23" t="s">
        <v>298</v>
      </c>
      <c r="D23" t="s">
        <v>345</v>
      </c>
      <c r="J23" t="s">
        <v>656</v>
      </c>
      <c r="L23" t="s">
        <v>283</v>
      </c>
      <c r="R23" s="42"/>
      <c r="T23" t="s">
        <v>745</v>
      </c>
      <c r="AE23" t="s">
        <v>187</v>
      </c>
      <c r="AF23" t="s">
        <v>213</v>
      </c>
    </row>
    <row r="24" spans="1:32">
      <c r="A24" t="s">
        <v>705</v>
      </c>
      <c r="C24" t="s">
        <v>299</v>
      </c>
      <c r="D24" t="s">
        <v>346</v>
      </c>
      <c r="L24" t="s">
        <v>284</v>
      </c>
      <c r="T24" t="s">
        <v>746</v>
      </c>
      <c r="AE24" t="s">
        <v>188</v>
      </c>
      <c r="AF24" t="s">
        <v>214</v>
      </c>
    </row>
    <row r="25" spans="1:32">
      <c r="A25" t="s">
        <v>707</v>
      </c>
      <c r="C25" t="s">
        <v>300</v>
      </c>
      <c r="D25" t="s">
        <v>347</v>
      </c>
      <c r="L25" t="s">
        <v>285</v>
      </c>
      <c r="T25" t="s">
        <v>120</v>
      </c>
      <c r="AE25" t="s">
        <v>677</v>
      </c>
      <c r="AF25" t="s">
        <v>215</v>
      </c>
    </row>
    <row r="26" spans="1:32">
      <c r="A26" t="s">
        <v>636</v>
      </c>
      <c r="C26" t="s">
        <v>301</v>
      </c>
      <c r="D26" t="s">
        <v>348</v>
      </c>
      <c r="L26" t="s">
        <v>286</v>
      </c>
      <c r="T26" t="s">
        <v>122</v>
      </c>
      <c r="AE26" t="s">
        <v>190</v>
      </c>
      <c r="AF26" t="s">
        <v>216</v>
      </c>
    </row>
    <row r="27" spans="1:32">
      <c r="A27" t="s">
        <v>618</v>
      </c>
      <c r="C27" t="s">
        <v>302</v>
      </c>
      <c r="D27" t="s">
        <v>349</v>
      </c>
      <c r="L27" t="s">
        <v>287</v>
      </c>
      <c r="T27" t="s">
        <v>747</v>
      </c>
      <c r="AE27" t="s">
        <v>191</v>
      </c>
      <c r="AF27" t="s">
        <v>217</v>
      </c>
    </row>
    <row r="28" spans="1:32">
      <c r="A28" t="s">
        <v>136</v>
      </c>
      <c r="C28" t="s">
        <v>303</v>
      </c>
      <c r="D28" t="s">
        <v>385</v>
      </c>
      <c r="L28" t="s">
        <v>288</v>
      </c>
      <c r="T28" t="s">
        <v>124</v>
      </c>
      <c r="AE28" t="s">
        <v>656</v>
      </c>
      <c r="AF28" t="s">
        <v>656</v>
      </c>
    </row>
    <row r="29" spans="1:32">
      <c r="A29" t="s">
        <v>149</v>
      </c>
      <c r="C29" t="s">
        <v>304</v>
      </c>
      <c r="D29" t="s">
        <v>656</v>
      </c>
      <c r="L29" t="s">
        <v>289</v>
      </c>
      <c r="T29" t="s">
        <v>126</v>
      </c>
    </row>
    <row r="30" spans="1:32">
      <c r="A30" t="s">
        <v>710</v>
      </c>
      <c r="C30" t="s">
        <v>305</v>
      </c>
      <c r="L30" t="s">
        <v>290</v>
      </c>
      <c r="T30" t="s">
        <v>128</v>
      </c>
    </row>
    <row r="31" spans="1:32">
      <c r="A31" t="s">
        <v>169</v>
      </c>
      <c r="C31" t="s">
        <v>306</v>
      </c>
      <c r="L31" t="s">
        <v>291</v>
      </c>
      <c r="T31" t="s">
        <v>130</v>
      </c>
    </row>
    <row r="32" spans="1:32">
      <c r="A32" t="s">
        <v>192</v>
      </c>
      <c r="C32" t="s">
        <v>307</v>
      </c>
      <c r="L32" t="s">
        <v>656</v>
      </c>
      <c r="T32" t="s">
        <v>748</v>
      </c>
    </row>
    <row r="33" spans="1:20">
      <c r="A33" t="s">
        <v>218</v>
      </c>
      <c r="C33" t="s">
        <v>308</v>
      </c>
      <c r="T33" t="s">
        <v>749</v>
      </c>
    </row>
    <row r="34" spans="1:20">
      <c r="A34" t="s">
        <v>229</v>
      </c>
      <c r="C34" t="s">
        <v>309</v>
      </c>
      <c r="T34" t="s">
        <v>750</v>
      </c>
    </row>
    <row r="35" spans="1:20">
      <c r="A35" t="s">
        <v>713</v>
      </c>
      <c r="C35" t="s">
        <v>310</v>
      </c>
      <c r="T35" t="s">
        <v>656</v>
      </c>
    </row>
    <row r="36" spans="1:20">
      <c r="A36" t="s">
        <v>640</v>
      </c>
      <c r="C36" t="s">
        <v>316</v>
      </c>
    </row>
    <row r="37" spans="1:20">
      <c r="C37" t="s">
        <v>317</v>
      </c>
    </row>
    <row r="38" spans="1:20">
      <c r="C38" t="s">
        <v>318</v>
      </c>
    </row>
    <row r="39" spans="1:20">
      <c r="C39" t="s">
        <v>319</v>
      </c>
    </row>
    <row r="40" spans="1:20">
      <c r="C40" t="s">
        <v>320</v>
      </c>
    </row>
    <row r="41" spans="1:20">
      <c r="C41" t="s">
        <v>321</v>
      </c>
    </row>
    <row r="42" spans="1:20">
      <c r="C42" t="s">
        <v>322</v>
      </c>
    </row>
    <row r="43" spans="1:20">
      <c r="C43" t="s">
        <v>323</v>
      </c>
    </row>
    <row r="44" spans="1:20">
      <c r="C44" t="s">
        <v>324</v>
      </c>
    </row>
    <row r="45" spans="1:20">
      <c r="C45" t="s">
        <v>325</v>
      </c>
    </row>
    <row r="46" spans="1:20">
      <c r="C46" t="s">
        <v>366</v>
      </c>
    </row>
    <row r="47" spans="1:20">
      <c r="C47" t="s">
        <v>367</v>
      </c>
    </row>
    <row r="48" spans="1:20">
      <c r="C48" t="s">
        <v>368</v>
      </c>
    </row>
    <row r="49" spans="3:3">
      <c r="C49" t="s">
        <v>369</v>
      </c>
    </row>
    <row r="50" spans="3:3">
      <c r="C50" t="s">
        <v>370</v>
      </c>
    </row>
    <row r="51" spans="3:3">
      <c r="C51" t="s">
        <v>371</v>
      </c>
    </row>
    <row r="52" spans="3:3">
      <c r="C52" t="s">
        <v>372</v>
      </c>
    </row>
    <row r="53" spans="3:3">
      <c r="C53" t="s">
        <v>373</v>
      </c>
    </row>
    <row r="54" spans="3:3">
      <c r="C54" t="s">
        <v>374</v>
      </c>
    </row>
    <row r="55" spans="3:3">
      <c r="C55" t="s">
        <v>375</v>
      </c>
    </row>
    <row r="56" spans="3:3">
      <c r="C56" t="s">
        <v>376</v>
      </c>
    </row>
    <row r="57" spans="3:3">
      <c r="C57" t="s">
        <v>377</v>
      </c>
    </row>
    <row r="58" spans="3:3">
      <c r="C58" t="s">
        <v>378</v>
      </c>
    </row>
    <row r="59" spans="3:3">
      <c r="C59" t="s">
        <v>379</v>
      </c>
    </row>
    <row r="60" spans="3:3">
      <c r="C60" t="s">
        <v>380</v>
      </c>
    </row>
    <row r="61" spans="3:3">
      <c r="C61" t="s">
        <v>381</v>
      </c>
    </row>
    <row r="62" spans="3:3">
      <c r="C62" t="s">
        <v>382</v>
      </c>
    </row>
    <row r="63" spans="3:3">
      <c r="C63" t="s">
        <v>383</v>
      </c>
    </row>
    <row r="64" spans="3:3">
      <c r="C64" t="s">
        <v>656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62</vt:i4>
      </vt:variant>
    </vt:vector>
  </HeadingPairs>
  <TitlesOfParts>
    <vt:vector size="74" baseType="lpstr">
      <vt:lpstr>Introduction</vt:lpstr>
      <vt:lpstr>Data Forms</vt:lpstr>
      <vt:lpstr>B7</vt:lpstr>
      <vt:lpstr>Diseases</vt:lpstr>
      <vt:lpstr>Contacts</vt:lpstr>
      <vt:lpstr>Members</vt:lpstr>
      <vt:lpstr>Areas</vt:lpstr>
      <vt:lpstr>Sites</vt:lpstr>
      <vt:lpstr>Colonies</vt:lpstr>
      <vt:lpstr>Stage</vt:lpstr>
      <vt:lpstr>Species</vt:lpstr>
      <vt:lpstr>Colonies_old</vt:lpstr>
      <vt:lpstr>ADB</vt:lpstr>
      <vt:lpstr>Admiralty_Bay</vt:lpstr>
      <vt:lpstr>AIP</vt:lpstr>
      <vt:lpstr>Anvers_Island</vt:lpstr>
      <vt:lpstr>ARD</vt:lpstr>
      <vt:lpstr>Ardley_Island</vt:lpstr>
      <vt:lpstr>Bechervaise_Island</vt:lpstr>
      <vt:lpstr>BEE</vt:lpstr>
      <vt:lpstr>BIG</vt:lpstr>
      <vt:lpstr>Bird_Island</vt:lpstr>
      <vt:lpstr>BLP</vt:lpstr>
      <vt:lpstr>BOI</vt:lpstr>
      <vt:lpstr>Bouvetoya__Bouvet_Island</vt:lpstr>
      <vt:lpstr>Cape_Hallett</vt:lpstr>
      <vt:lpstr>Cape_Shirreff</vt:lpstr>
      <vt:lpstr>CHA</vt:lpstr>
      <vt:lpstr>CSS</vt:lpstr>
      <vt:lpstr>Edmonson_Point</vt:lpstr>
      <vt:lpstr>EDP</vt:lpstr>
      <vt:lpstr>EIS</vt:lpstr>
      <vt:lpstr>Elephant_Island</vt:lpstr>
      <vt:lpstr>ESP</vt:lpstr>
      <vt:lpstr>Esperanza_Station__Hope_Bay</vt:lpstr>
      <vt:lpstr>GAI</vt:lpstr>
      <vt:lpstr>Galindez_Island</vt:lpstr>
      <vt:lpstr>GDI</vt:lpstr>
      <vt:lpstr>GOI</vt:lpstr>
      <vt:lpstr>Goudier_Island</vt:lpstr>
      <vt:lpstr>HOI</vt:lpstr>
      <vt:lpstr>LAO</vt:lpstr>
      <vt:lpstr>Laurie_Island</vt:lpstr>
      <vt:lpstr>Lions_Rump__King_George_Island</vt:lpstr>
      <vt:lpstr>LRP</vt:lpstr>
      <vt:lpstr>Magnetic_Is__Prydz_Bay</vt:lpstr>
      <vt:lpstr>MAI</vt:lpstr>
      <vt:lpstr>Maiviken</vt:lpstr>
      <vt:lpstr>MAR</vt:lpstr>
      <vt:lpstr>Marion_Island</vt:lpstr>
      <vt:lpstr>MGI</vt:lpstr>
      <vt:lpstr>Narebski_Point</vt:lpstr>
      <vt:lpstr>NPT</vt:lpstr>
      <vt:lpstr>ODI</vt:lpstr>
      <vt:lpstr>PBA</vt:lpstr>
      <vt:lpstr>Petermann_Island</vt:lpstr>
      <vt:lpstr>PIS</vt:lpstr>
      <vt:lpstr>POI</vt:lpstr>
      <vt:lpstr>Possession_Island__Kirch_Bay</vt:lpstr>
      <vt:lpstr>PTI</vt:lpstr>
      <vt:lpstr>ROS</vt:lpstr>
      <vt:lpstr>Ross_Siland</vt:lpstr>
      <vt:lpstr>SHI</vt:lpstr>
      <vt:lpstr>SIG</vt:lpstr>
      <vt:lpstr>Signy_Island</vt:lpstr>
      <vt:lpstr>SIO</vt:lpstr>
      <vt:lpstr>Sites</vt:lpstr>
      <vt:lpstr>SPS</vt:lpstr>
      <vt:lpstr>Stranger_Point_Station</vt:lpstr>
      <vt:lpstr>Svarthamaren</vt:lpstr>
      <vt:lpstr>SYO</vt:lpstr>
      <vt:lpstr>Syowa_Station</vt:lpstr>
      <vt:lpstr>VIM</vt:lpstr>
      <vt:lpstr>YAL</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dc:creator>
  <cp:lastModifiedBy>Claire Van Werven</cp:lastModifiedBy>
  <cp:lastPrinted>2004-07-01T05:38:01Z</cp:lastPrinted>
  <dcterms:created xsi:type="dcterms:W3CDTF">1999-11-25T03:03:30Z</dcterms:created>
  <dcterms:modified xsi:type="dcterms:W3CDTF">2026-01-15T03:40:32Z</dcterms:modified>
</cp:coreProperties>
</file>