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ire\Clutter\Downloads\"/>
    </mc:Choice>
  </mc:AlternateContent>
  <xr:revisionPtr revIDLastSave="0" documentId="8_{A0725651-EBE9-4C7E-987E-8D571530927D}" xr6:coauthVersionLast="47" xr6:coauthVersionMax="47" xr10:uidLastSave="{00000000-0000-0000-0000-000000000000}"/>
  <bookViews>
    <workbookView xWindow="28680" yWindow="-120" windowWidth="29040" windowHeight="15840" xr2:uid="{C959CFDB-106C-9C45-8A5A-3C32CA2CAD12}"/>
  </bookViews>
  <sheets>
    <sheet name="Instructions" sheetId="1" r:id="rId1"/>
    <sheet name="Beach Survey" sheetId="2" r:id="rId2"/>
    <sheet name="Sizes" sheetId="8" state="hidden" r:id="rId3"/>
    <sheet name="ItemList" sheetId="5" state="hidden" r:id="rId4"/>
    <sheet name="DependentItemList" sheetId="6" state="hidden" r:id="rId5"/>
    <sheet name="Members" sheetId="3" state="hidden" r:id="rId6"/>
    <sheet name="Sites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9" i="2" l="1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 l="1"/>
  <c r="E47" i="2"/>
  <c r="E46" i="2"/>
  <c r="E45" i="2"/>
  <c r="E44" i="2"/>
  <c r="E43" i="2"/>
  <c r="E42" i="2"/>
  <c r="E41" i="2"/>
  <c r="E40" i="2"/>
  <c r="E39" i="2"/>
  <c r="E37" i="2"/>
  <c r="E36" i="2"/>
  <c r="E35" i="2"/>
  <c r="E34" i="2"/>
  <c r="E33" i="2"/>
  <c r="E38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6" i="2"/>
  <c r="E9" i="2" l="1"/>
</calcChain>
</file>

<file path=xl/sharedStrings.xml><?xml version="1.0" encoding="utf-8"?>
<sst xmlns="http://schemas.openxmlformats.org/spreadsheetml/2006/main" count="296" uniqueCount="196">
  <si>
    <t>CCAMLR Secretariat</t>
  </si>
  <si>
    <t>Any correspondence regarding marine debris should be addressed to:</t>
  </si>
  <si>
    <t>Once completed this form should be submitted to the CCAMLR Secretariat (data@ccamlr.org).</t>
  </si>
  <si>
    <r>
      <t>Size</t>
    </r>
    <r>
      <rPr>
        <sz val="10"/>
        <rFont val="Arial"/>
        <family val="2"/>
      </rPr>
      <t xml:space="preserve"> of debris item is categorised as follows: S = small (&lt; 2.5cm), M = medium (2.5cm to 10cm), L = large (&gt; 10cm to 1m), and VL = very large (&gt; 1m).</t>
    </r>
  </si>
  <si>
    <r>
      <t>The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number</t>
    </r>
    <r>
      <rPr>
        <sz val="10"/>
        <rFont val="Arial"/>
        <family val="2"/>
      </rPr>
      <t xml:space="preserve"> of each item should be recorded along with weight (if known).</t>
    </r>
  </si>
  <si>
    <t xml:space="preserve">This form is designed for the collection of marine debris collected in beach surveys.  Each survey should be reported on a new form.  </t>
  </si>
  <si>
    <t>CCAMLR Members monitor marine debris at several coastal sites in the Convention Area.</t>
  </si>
  <si>
    <t>Protection of the Antarctic marine environment is a matter of concern to CCAMLR since the general health of the environment affects the species covered by the Convention.  As a consequence, the monitoring of marine debris and its impact on marine biota has been a permanent item on the Commission and Scientific Committee agendas.</t>
  </si>
  <si>
    <t>INFORMATION &amp; INSTRUCTIONS</t>
  </si>
  <si>
    <t>DURING BEACH SURVEYS</t>
  </si>
  <si>
    <t xml:space="preserve">MARINE DEBRIS COLLECTED </t>
  </si>
  <si>
    <t>CCAMLR Data Form - Marine Debris</t>
  </si>
  <si>
    <t>Beach Surveys</t>
  </si>
  <si>
    <t/>
  </si>
  <si>
    <t xml:space="preserve">Member </t>
  </si>
  <si>
    <t>3</t>
  </si>
  <si>
    <t>Researcher contact</t>
  </si>
  <si>
    <t>Split year</t>
  </si>
  <si>
    <t>SURVEY DETAILS</t>
  </si>
  <si>
    <t>Sampling interval start date</t>
  </si>
  <si>
    <t>Sampling interval end date</t>
  </si>
  <si>
    <t>Date of reported sample</t>
  </si>
  <si>
    <t>Date of last reported sample</t>
  </si>
  <si>
    <t>DATA COLLECTION DETAILS</t>
  </si>
  <si>
    <t>ITEMS COLLECTED</t>
  </si>
  <si>
    <t>Number</t>
  </si>
  <si>
    <t>Weight (Kg)</t>
  </si>
  <si>
    <t>Size</t>
  </si>
  <si>
    <t>COMMENTS</t>
  </si>
  <si>
    <t>Member</t>
  </si>
  <si>
    <t>Code</t>
  </si>
  <si>
    <t>Argentina</t>
  </si>
  <si>
    <t>ARG</t>
  </si>
  <si>
    <t>Australia</t>
  </si>
  <si>
    <t>AUS</t>
  </si>
  <si>
    <t>Belgium</t>
  </si>
  <si>
    <t>BEL</t>
  </si>
  <si>
    <t>Brazil</t>
  </si>
  <si>
    <t>BRA</t>
  </si>
  <si>
    <t>Chile</t>
  </si>
  <si>
    <t>CHL</t>
  </si>
  <si>
    <t>China</t>
  </si>
  <si>
    <t>CHN</t>
  </si>
  <si>
    <t>European Union</t>
  </si>
  <si>
    <t>EUC</t>
  </si>
  <si>
    <t>France</t>
  </si>
  <si>
    <t>FRA</t>
  </si>
  <si>
    <t>Germany</t>
  </si>
  <si>
    <t>DEU</t>
  </si>
  <si>
    <t>India</t>
  </si>
  <si>
    <t>IND</t>
  </si>
  <si>
    <t>Italy</t>
  </si>
  <si>
    <t>ITA</t>
  </si>
  <si>
    <t>Japan</t>
  </si>
  <si>
    <t>JPN</t>
  </si>
  <si>
    <t>Korea, Republic of</t>
  </si>
  <si>
    <t>KOR</t>
  </si>
  <si>
    <t>Namibia</t>
  </si>
  <si>
    <t>NAM</t>
  </si>
  <si>
    <t>New Zealand</t>
  </si>
  <si>
    <t>NZL</t>
  </si>
  <si>
    <t>Norway</t>
  </si>
  <si>
    <t>NOR</t>
  </si>
  <si>
    <t>Poland</t>
  </si>
  <si>
    <t>POL</t>
  </si>
  <si>
    <t>Russian Federation</t>
  </si>
  <si>
    <t>RUS</t>
  </si>
  <si>
    <t>South Africa</t>
  </si>
  <si>
    <t>ZAF</t>
  </si>
  <si>
    <t>Spain</t>
  </si>
  <si>
    <t>ESP</t>
  </si>
  <si>
    <t>Sweden</t>
  </si>
  <si>
    <t>SWE</t>
  </si>
  <si>
    <t>Ukraine</t>
  </si>
  <si>
    <t>UKR</t>
  </si>
  <si>
    <t>United Kingdom</t>
  </si>
  <si>
    <t>GBR</t>
  </si>
  <si>
    <t>United States of America</t>
  </si>
  <si>
    <t>USA</t>
  </si>
  <si>
    <t>Uruguay</t>
  </si>
  <si>
    <t>URY</t>
  </si>
  <si>
    <t>Netherlands</t>
  </si>
  <si>
    <t>Site Code</t>
  </si>
  <si>
    <t>AIP</t>
  </si>
  <si>
    <t>Anvers Island</t>
  </si>
  <si>
    <t>BIG</t>
  </si>
  <si>
    <t>Bird Island</t>
  </si>
  <si>
    <t>CHA</t>
  </si>
  <si>
    <t>Cape Hallett</t>
  </si>
  <si>
    <t>Esperanza Station (Hope Bay)</t>
  </si>
  <si>
    <t>GOI</t>
  </si>
  <si>
    <t>Goudier Island</t>
  </si>
  <si>
    <t>MAR</t>
  </si>
  <si>
    <t>Marion Island</t>
  </si>
  <si>
    <t>POI</t>
  </si>
  <si>
    <t>Possession Island (Kirch Bay)</t>
  </si>
  <si>
    <t>SIO</t>
  </si>
  <si>
    <t>Signy Island</t>
  </si>
  <si>
    <t>other</t>
  </si>
  <si>
    <t>other site - please specify</t>
  </si>
  <si>
    <t>NLD</t>
  </si>
  <si>
    <t>KGI</t>
  </si>
  <si>
    <t>King George Island</t>
  </si>
  <si>
    <t>Site</t>
  </si>
  <si>
    <t>Survey Sites</t>
  </si>
  <si>
    <t>Item subcategory</t>
  </si>
  <si>
    <t>Item code</t>
  </si>
  <si>
    <t>Item category</t>
  </si>
  <si>
    <t>Plastic</t>
  </si>
  <si>
    <t>Bags, pieces of bag</t>
  </si>
  <si>
    <t>Bottle</t>
  </si>
  <si>
    <t>Cups, lids, straws</t>
  </si>
  <si>
    <t>Cigarette lighter</t>
  </si>
  <si>
    <t>Cigarettes</t>
  </si>
  <si>
    <t>Polyurethane foam</t>
  </si>
  <si>
    <t>Styrofoam</t>
  </si>
  <si>
    <t>Open strapping bands</t>
  </si>
  <si>
    <t>Closed strapping bands</t>
  </si>
  <si>
    <t>Ropes open</t>
  </si>
  <si>
    <t>Ropes closed</t>
  </si>
  <si>
    <t>Food wrappers</t>
  </si>
  <si>
    <t>Plastic utensils</t>
  </si>
  <si>
    <t>Burned plastic</t>
  </si>
  <si>
    <t>Other plastic</t>
  </si>
  <si>
    <t>Fishing Gear</t>
  </si>
  <si>
    <t>Trawl net, web</t>
  </si>
  <si>
    <t>Trawl floats, longline floats</t>
  </si>
  <si>
    <t>Trawl rollers</t>
  </si>
  <si>
    <t>Gillnet</t>
  </si>
  <si>
    <t>Longline, mono fishing line</t>
  </si>
  <si>
    <t>Buoys</t>
  </si>
  <si>
    <t>Hooks, snoods</t>
  </si>
  <si>
    <t>Other fishing gear</t>
  </si>
  <si>
    <t>Glass</t>
  </si>
  <si>
    <t>Bottle, jar</t>
  </si>
  <si>
    <t>Other glass</t>
  </si>
  <si>
    <t>Rubber</t>
  </si>
  <si>
    <t>Gloves</t>
  </si>
  <si>
    <t>Balloon</t>
  </si>
  <si>
    <t>Other rubber</t>
  </si>
  <si>
    <t>Metal</t>
  </si>
  <si>
    <t>Bottle cap</t>
  </si>
  <si>
    <t>Can/ Aerosol</t>
  </si>
  <si>
    <t>Can/ Beverage, food</t>
  </si>
  <si>
    <t>Drums</t>
  </si>
  <si>
    <t>Wire</t>
  </si>
  <si>
    <t>Other metal</t>
  </si>
  <si>
    <t>Paper/cardboard</t>
  </si>
  <si>
    <t>Cardboard sheet</t>
  </si>
  <si>
    <t>Cartons, cups</t>
  </si>
  <si>
    <t>Other paper/cardboard</t>
  </si>
  <si>
    <t>Wood - machined</t>
  </si>
  <si>
    <t>Crates</t>
  </si>
  <si>
    <t>Cork</t>
  </si>
  <si>
    <t>Other wood</t>
  </si>
  <si>
    <t>Cloth</t>
  </si>
  <si>
    <t>Clothing</t>
  </si>
  <si>
    <t>Sacking</t>
  </si>
  <si>
    <t>Furnishings</t>
  </si>
  <si>
    <t>Other cloth/fabric</t>
  </si>
  <si>
    <t>Paper_cardboard</t>
  </si>
  <si>
    <t>Wood_machined</t>
  </si>
  <si>
    <t>Fishing_Gear</t>
  </si>
  <si>
    <t>Sizes</t>
  </si>
  <si>
    <t>S</t>
  </si>
  <si>
    <t>M</t>
  </si>
  <si>
    <t>L</t>
  </si>
  <si>
    <t>VL</t>
  </si>
  <si>
    <t>Comments</t>
  </si>
  <si>
    <r>
      <t>Survey Details:</t>
    </r>
    <r>
      <rPr>
        <sz val="10"/>
        <rFont val="Arial"/>
        <family val="2"/>
      </rPr>
      <t xml:space="preserve">  If using Procedure B (monthly surveys during field season) all dates must be provided.  If using Procedure A (annual surveys) then only boxes 7 &amp; 8 need to be entered.</t>
    </r>
  </si>
  <si>
    <r>
      <t>Comments:</t>
    </r>
    <r>
      <rPr>
        <sz val="10"/>
        <rFont val="Arial"/>
        <family val="2"/>
      </rPr>
      <t xml:space="preserve"> Any other relevant information (such as country of origin if known) should be provided in the comments section.</t>
    </r>
  </si>
  <si>
    <r>
      <t>Item category, Item subcategory:</t>
    </r>
    <r>
      <rPr>
        <sz val="10"/>
        <rFont val="Arial"/>
        <family val="2"/>
      </rPr>
      <t xml:space="preserve"> Use the drop down lists as a guide to select the appropriate item categories.</t>
    </r>
  </si>
  <si>
    <t>Survey site length (m)</t>
  </si>
  <si>
    <t>Maiviken</t>
  </si>
  <si>
    <t>MAI</t>
  </si>
  <si>
    <t>PBA</t>
  </si>
  <si>
    <t>Paradise Bay</t>
  </si>
  <si>
    <t>BEE</t>
  </si>
  <si>
    <t>Bechervaise Island</t>
  </si>
  <si>
    <t>Cape Shirreff</t>
  </si>
  <si>
    <t>CSS</t>
  </si>
  <si>
    <t>LAO</t>
  </si>
  <si>
    <t>Laurie Island</t>
  </si>
  <si>
    <t>Stranger Point Station</t>
  </si>
  <si>
    <t>SPS</t>
  </si>
  <si>
    <t>Lions Rump</t>
  </si>
  <si>
    <t>LRP</t>
  </si>
  <si>
    <t>ADB</t>
  </si>
  <si>
    <t>Admiralty Bay</t>
  </si>
  <si>
    <t>Claire van Werven</t>
  </si>
  <si>
    <t>Research, Monitoring and Compliance Analyst</t>
  </si>
  <si>
    <t>PO Box 213</t>
  </si>
  <si>
    <t>North Hobart</t>
  </si>
  <si>
    <t>Tasmania 7002</t>
  </si>
  <si>
    <t>claire.vanwerven@ccamlr.org</t>
  </si>
  <si>
    <t>(eg enter 2022 for the split-year 2021/22)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</si>
</sst>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87">
    <xf numFmtId="0" fontId="0" fillId="0" borderId="0" xfId="0"/>
    <xf numFmtId="0" fontId="0" fillId="2" borderId="0" xfId="0" applyFill="1"/>
    <xf numFmtId="0" fontId="0" fillId="3" borderId="0" xfId="0" applyFill="1" applyAlignment="1">
      <alignment wrapText="1"/>
    </xf>
    <xf numFmtId="0" fontId="0" fillId="3" borderId="0" xfId="0" applyFill="1"/>
    <xf numFmtId="0" fontId="3" fillId="3" borderId="0" xfId="0" applyFont="1" applyFill="1" applyAlignment="1">
      <alignment horizontal="center"/>
    </xf>
    <xf numFmtId="14" fontId="0" fillId="0" borderId="1" xfId="0" applyNumberFormat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14" fontId="0" fillId="0" borderId="8" xfId="0" applyNumberFormat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/>
    </xf>
    <xf numFmtId="0" fontId="0" fillId="3" borderId="3" xfId="0" applyFill="1" applyBorder="1" applyProtection="1">
      <protection locked="0"/>
    </xf>
    <xf numFmtId="49" fontId="0" fillId="3" borderId="10" xfId="0" applyNumberFormat="1" applyFill="1" applyBorder="1" applyAlignment="1">
      <alignment horizontal="left" vertical="center"/>
    </xf>
    <xf numFmtId="0" fontId="0" fillId="3" borderId="0" xfId="0" applyFill="1" applyProtection="1">
      <protection locked="0"/>
    </xf>
    <xf numFmtId="49" fontId="0" fillId="3" borderId="5" xfId="0" applyNumberForma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/>
    <xf numFmtId="0" fontId="0" fillId="0" borderId="0" xfId="0" applyFont="1"/>
    <xf numFmtId="0" fontId="0" fillId="4" borderId="8" xfId="0" applyFill="1" applyBorder="1" applyAlignment="1">
      <alignment horizontal="left"/>
    </xf>
    <xf numFmtId="0" fontId="0" fillId="3" borderId="3" xfId="0" applyFill="1" applyBorder="1" applyAlignment="1"/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9" xfId="0" applyFill="1" applyBorder="1" applyAlignment="1"/>
    <xf numFmtId="0" fontId="3" fillId="0" borderId="4" xfId="0" applyFont="1" applyFill="1" applyBorder="1" applyAlignment="1">
      <alignment horizontal="center"/>
    </xf>
    <xf numFmtId="0" fontId="0" fillId="7" borderId="0" xfId="0" applyFill="1"/>
    <xf numFmtId="0" fontId="0" fillId="8" borderId="0" xfId="0" applyFill="1"/>
    <xf numFmtId="0" fontId="3" fillId="8" borderId="0" xfId="0" applyFont="1" applyFill="1"/>
    <xf numFmtId="0" fontId="0" fillId="8" borderId="0" xfId="0" applyFill="1" applyBorder="1" applyAlignment="1">
      <alignment horizontal="left"/>
    </xf>
    <xf numFmtId="0" fontId="0" fillId="8" borderId="0" xfId="0" applyFill="1" applyBorder="1"/>
    <xf numFmtId="0" fontId="0" fillId="8" borderId="10" xfId="0" applyFill="1" applyBorder="1" applyAlignment="1">
      <alignment horizontal="center"/>
    </xf>
    <xf numFmtId="0" fontId="0" fillId="8" borderId="10" xfId="0" applyFill="1" applyBorder="1" applyAlignment="1"/>
    <xf numFmtId="0" fontId="0" fillId="0" borderId="0" xfId="0" applyFill="1"/>
    <xf numFmtId="0" fontId="0" fillId="8" borderId="0" xfId="0" applyFill="1" applyBorder="1" applyAlignment="1"/>
    <xf numFmtId="1" fontId="0" fillId="8" borderId="0" xfId="0" applyNumberFormat="1" applyFill="1" applyBorder="1"/>
    <xf numFmtId="0" fontId="0" fillId="6" borderId="1" xfId="0" applyFill="1" applyBorder="1" applyProtection="1"/>
    <xf numFmtId="0" fontId="0" fillId="3" borderId="11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8" borderId="0" xfId="0" applyFill="1" applyProtection="1"/>
    <xf numFmtId="0" fontId="3" fillId="5" borderId="2" xfId="0" applyFont="1" applyFill="1" applyBorder="1" applyProtection="1"/>
    <xf numFmtId="0" fontId="0" fillId="5" borderId="4" xfId="0" applyFill="1" applyBorder="1" applyProtection="1"/>
    <xf numFmtId="0" fontId="4" fillId="8" borderId="0" xfId="0" applyFont="1" applyFill="1" applyProtection="1"/>
    <xf numFmtId="0" fontId="1" fillId="8" borderId="0" xfId="0" applyFont="1" applyFill="1" applyProtection="1"/>
    <xf numFmtId="0" fontId="3" fillId="5" borderId="5" xfId="0" applyFont="1" applyFill="1" applyBorder="1" applyProtection="1"/>
    <xf numFmtId="0" fontId="0" fillId="5" borderId="9" xfId="0" applyFill="1" applyBorder="1" applyProtection="1"/>
    <xf numFmtId="0" fontId="3" fillId="8" borderId="0" xfId="0" applyFont="1" applyFill="1" applyProtection="1"/>
    <xf numFmtId="1" fontId="1" fillId="4" borderId="1" xfId="0" applyNumberFormat="1" applyFont="1" applyFill="1" applyBorder="1" applyAlignment="1" applyProtection="1">
      <alignment horizontal="left" vertical="center"/>
    </xf>
    <xf numFmtId="0" fontId="1" fillId="4" borderId="1" xfId="0" applyFont="1" applyFill="1" applyBorder="1" applyProtection="1"/>
    <xf numFmtId="49" fontId="1" fillId="4" borderId="1" xfId="0" applyNumberFormat="1" applyFont="1" applyFill="1" applyBorder="1" applyAlignment="1" applyProtection="1">
      <alignment horizontal="left" vertical="center"/>
    </xf>
    <xf numFmtId="0" fontId="0" fillId="4" borderId="4" xfId="0" applyFill="1" applyBorder="1" applyProtection="1"/>
    <xf numFmtId="0" fontId="1" fillId="6" borderId="1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0" fillId="4" borderId="7" xfId="0" applyFill="1" applyBorder="1" applyProtection="1"/>
    <xf numFmtId="49" fontId="0" fillId="4" borderId="10" xfId="0" applyNumberFormat="1" applyFill="1" applyBorder="1" applyAlignment="1" applyProtection="1">
      <alignment wrapText="1"/>
    </xf>
    <xf numFmtId="0" fontId="0" fillId="4" borderId="0" xfId="0" applyFill="1" applyProtection="1"/>
    <xf numFmtId="0" fontId="0" fillId="4" borderId="9" xfId="0" applyFill="1" applyBorder="1" applyProtection="1"/>
    <xf numFmtId="0" fontId="1" fillId="4" borderId="5" xfId="0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left"/>
    </xf>
    <xf numFmtId="0" fontId="1" fillId="8" borderId="0" xfId="0" applyFont="1" applyFill="1" applyBorder="1" applyProtection="1"/>
    <xf numFmtId="0" fontId="0" fillId="8" borderId="0" xfId="0" applyFill="1" applyBorder="1" applyProtection="1"/>
    <xf numFmtId="0" fontId="3" fillId="8" borderId="0" xfId="0" applyFont="1" applyFill="1" applyAlignment="1" applyProtection="1">
      <alignment horizontal="left"/>
    </xf>
    <xf numFmtId="0" fontId="0" fillId="4" borderId="1" xfId="0" applyFill="1" applyBorder="1" applyAlignment="1" applyProtection="1">
      <alignment horizontal="left"/>
    </xf>
    <xf numFmtId="0" fontId="1" fillId="4" borderId="1" xfId="0" applyFont="1" applyFill="1" applyBorder="1" applyAlignment="1" applyProtection="1"/>
    <xf numFmtId="0" fontId="0" fillId="6" borderId="1" xfId="0" applyFill="1" applyBorder="1" applyAlignment="1" applyProtection="1"/>
    <xf numFmtId="0" fontId="0" fillId="4" borderId="1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10" xfId="0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164" fontId="0" fillId="0" borderId="1" xfId="0" applyNumberFormat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left" vertical="center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4" borderId="1" xfId="0" applyNumberFormat="1" applyFill="1" applyBorder="1" applyAlignment="1">
      <alignment horizontal="left" vertical="center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4" borderId="12" xfId="0" applyFont="1" applyFill="1" applyBorder="1" applyAlignment="1" applyProtection="1">
      <alignment horizontal="center"/>
    </xf>
    <xf numFmtId="0" fontId="0" fillId="4" borderId="12" xfId="0" applyFill="1" applyBorder="1" applyProtection="1"/>
    <xf numFmtId="0" fontId="5" fillId="0" borderId="0" xfId="2" applyAlignment="1">
      <alignment wrapText="1"/>
    </xf>
    <xf numFmtId="0" fontId="1" fillId="3" borderId="0" xfId="0" applyFont="1" applyFill="1" applyAlignment="1">
      <alignment wrapText="1"/>
    </xf>
    <xf numFmtId="0" fontId="2" fillId="3" borderId="0" xfId="1" applyFill="1" applyAlignment="1" applyProtection="1">
      <alignment wrapText="1"/>
    </xf>
  </cellXfs>
  <cellStyles count="3">
    <cellStyle name="Hyperlink" xfId="1" builtinId="8"/>
    <cellStyle name="Normal" xfId="0" builtinId="0"/>
    <cellStyle name="Normal_Lists" xfId="2" xr:uid="{F242189E-F44B-4F89-8B3D-9560C2612316}"/>
  </cellStyles>
  <dxfs count="1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F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5760720</xdr:colOff>
      <xdr:row>2</xdr:row>
      <xdr:rowOff>142240</xdr:rowOff>
    </xdr:from>
    <xdr:ext cx="812800" cy="723900"/>
    <xdr:pic>
      <xdr:nvPicPr>
        <xdr:cNvPr id="2" name="Picture 1">
          <a:extLst>
            <a:ext uri="{FF2B5EF4-FFF2-40B4-BE49-F238E27FC236}">
              <a16:creationId xmlns:a16="http://schemas.microsoft.com/office/drawing/2014/main" id="{8E016367-22B4-BD4C-80C2-BC23A6D8A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485140"/>
          <a:ext cx="812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63500</xdr:colOff>
      <xdr:row>3</xdr:row>
      <xdr:rowOff>88900</xdr:rowOff>
    </xdr:from>
    <xdr:to>
      <xdr:col>1</xdr:col>
      <xdr:colOff>1612900</xdr:colOff>
      <xdr:row>5</xdr:row>
      <xdr:rowOff>165100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5554E4-8191-8741-B013-165A891F762D}"/>
            </a:ext>
          </a:extLst>
        </xdr:cNvPr>
        <xdr:cNvSpPr txBox="1"/>
      </xdr:nvSpPr>
      <xdr:spPr>
        <a:xfrm>
          <a:off x="889000" y="584200"/>
          <a:ext cx="762000" cy="40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CCAMLR</a:t>
          </a:r>
          <a:r>
            <a:rPr lang="en-GB" sz="1100" baseline="0"/>
            <a:t> Marine Debris</a:t>
          </a:r>
        </a:p>
        <a:p>
          <a:r>
            <a:rPr lang="en-GB" sz="1100" baseline="0"/>
            <a:t>Monitoring Programme</a:t>
          </a:r>
          <a:endParaRPr lang="en-GB" sz="1100"/>
        </a:p>
      </xdr:txBody>
    </xdr:sp>
    <xdr:clientData/>
  </xdr:twoCellAnchor>
  <xdr:twoCellAnchor>
    <xdr:from>
      <xdr:col>1</xdr:col>
      <xdr:colOff>3724275</xdr:colOff>
      <xdr:row>29</xdr:row>
      <xdr:rowOff>85725</xdr:rowOff>
    </xdr:from>
    <xdr:to>
      <xdr:col>1</xdr:col>
      <xdr:colOff>6086475</xdr:colOff>
      <xdr:row>34</xdr:row>
      <xdr:rowOff>57150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id="{AB9CDC60-5A7A-41EB-883F-85D55500E768}"/>
            </a:ext>
          </a:extLst>
        </xdr:cNvPr>
        <xdr:cNvGrpSpPr>
          <a:grpSpLocks/>
        </xdr:cNvGrpSpPr>
      </xdr:nvGrpSpPr>
      <xdr:grpSpPr bwMode="auto">
        <a:xfrm>
          <a:off x="4314825" y="5991225"/>
          <a:ext cx="2362200" cy="781050"/>
          <a:chOff x="947" y="23"/>
          <a:chExt cx="263" cy="82"/>
        </a:xfrm>
      </xdr:grpSpPr>
      <xdr:sp macro="" textlink="">
        <xdr:nvSpPr>
          <xdr:cNvPr id="5" name="Rectangle 9">
            <a:extLst>
              <a:ext uri="{FF2B5EF4-FFF2-40B4-BE49-F238E27FC236}">
                <a16:creationId xmlns:a16="http://schemas.microsoft.com/office/drawing/2014/main" id="{1B468EBE-158D-944A-E650-4120AD4A1545}"/>
              </a:ext>
            </a:extLst>
          </xdr:cNvPr>
          <xdr:cNvSpPr>
            <a:spLocks noChangeArrowheads="1"/>
          </xdr:cNvSpPr>
        </xdr:nvSpPr>
        <xdr:spPr bwMode="auto">
          <a:xfrm>
            <a:off x="1008" y="23"/>
            <a:ext cx="177" cy="8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6" name="Picture 10">
            <a:extLst>
              <a:ext uri="{FF2B5EF4-FFF2-40B4-BE49-F238E27FC236}">
                <a16:creationId xmlns:a16="http://schemas.microsoft.com/office/drawing/2014/main" id="{878429FB-9B83-5C2C-6C44-849739CA3C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" y="23"/>
            <a:ext cx="90" cy="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00" mc:Ignorable="a14" a14:legacySpreadsheetColorIndex="13">
              <a:alpha val="50195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11">
            <a:extLst>
              <a:ext uri="{FF2B5EF4-FFF2-40B4-BE49-F238E27FC236}">
                <a16:creationId xmlns:a16="http://schemas.microsoft.com/office/drawing/2014/main" id="{FD494FB1-8B63-3467-1AF7-99F589F8080E}"/>
              </a:ext>
            </a:extLst>
          </xdr:cNvPr>
          <xdr:cNvSpPr>
            <a:spLocks noChangeArrowheads="1"/>
          </xdr:cNvSpPr>
        </xdr:nvSpPr>
        <xdr:spPr bwMode="auto">
          <a:xfrm>
            <a:off x="1044" y="36"/>
            <a:ext cx="57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</a:rPr>
              <a:t>CCAMLR</a:t>
            </a:r>
            <a:endParaRPr lang="en-AU"/>
          </a:p>
        </xdr:txBody>
      </xdr:sp>
      <xdr:sp macro="" textlink="">
        <xdr:nvSpPr>
          <xdr:cNvPr id="8" name="Rectangle 12">
            <a:extLst>
              <a:ext uri="{FF2B5EF4-FFF2-40B4-BE49-F238E27FC236}">
                <a16:creationId xmlns:a16="http://schemas.microsoft.com/office/drawing/2014/main" id="{8511B559-437B-23A4-84F7-A9205A1F319A}"/>
              </a:ext>
            </a:extLst>
          </xdr:cNvPr>
          <xdr:cNvSpPr>
            <a:spLocks noChangeArrowheads="1"/>
          </xdr:cNvSpPr>
        </xdr:nvSpPr>
        <xdr:spPr bwMode="auto">
          <a:xfrm>
            <a:off x="1045" y="57"/>
            <a:ext cx="142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</a:rPr>
              <a:t>Ph        61 3 62101111</a:t>
            </a:r>
            <a:endParaRPr lang="en-AU"/>
          </a:p>
        </xdr:txBody>
      </xdr:sp>
      <xdr:sp macro="" textlink="">
        <xdr:nvSpPr>
          <xdr:cNvPr id="9" name="Rectangle 13">
            <a:extLst>
              <a:ext uri="{FF2B5EF4-FFF2-40B4-BE49-F238E27FC236}">
                <a16:creationId xmlns:a16="http://schemas.microsoft.com/office/drawing/2014/main" id="{3157CDFF-FE33-89EC-EA79-69B8FF08ADF7}"/>
              </a:ext>
            </a:extLst>
          </xdr:cNvPr>
          <xdr:cNvSpPr>
            <a:spLocks noChangeArrowheads="1"/>
          </xdr:cNvSpPr>
        </xdr:nvSpPr>
        <xdr:spPr bwMode="auto">
          <a:xfrm>
            <a:off x="1044" y="71"/>
            <a:ext cx="145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</a:rPr>
              <a:t>Fax       61 3 62248744</a:t>
            </a:r>
            <a:endParaRPr lang="en-AU"/>
          </a:p>
        </xdr:txBody>
      </xdr:sp>
      <xdr:sp macro="" textlink="">
        <xdr:nvSpPr>
          <xdr:cNvPr id="10" name="Rectangle 14">
            <a:extLst>
              <a:ext uri="{FF2B5EF4-FFF2-40B4-BE49-F238E27FC236}">
                <a16:creationId xmlns:a16="http://schemas.microsoft.com/office/drawing/2014/main" id="{C82C9D01-B3C1-E87F-B4BA-E05F85BEE6DE}"/>
              </a:ext>
            </a:extLst>
          </xdr:cNvPr>
          <xdr:cNvSpPr>
            <a:spLocks noChangeArrowheads="1"/>
          </xdr:cNvSpPr>
        </xdr:nvSpPr>
        <xdr:spPr bwMode="auto">
          <a:xfrm>
            <a:off x="1044" y="86"/>
            <a:ext cx="166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</a:rPr>
              <a:t>E-mail  data@ccamlr.org</a:t>
            </a:r>
            <a:endParaRPr lang="en-AU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C8FDF3-D25E-4C48-AFCA-43FE6F1FD36F}" name="Plastic" displayName="Plastic" ref="A1:A16" totalsRowShown="0" dataDxfId="15">
  <autoFilter ref="A1:A16" xr:uid="{AFB2C792-2CC4-704F-8122-A9FE685F828D}"/>
  <tableColumns count="1">
    <tableColumn id="1" xr3:uid="{8569B434-F3DA-5748-89F9-7C8480543EC8}" name="Plastic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8B0009-A461-2546-961B-7F563920E780}" name="Fishing_Gear" displayName="Fishing_Gear" ref="B1:B9" totalsRowShown="0" dataDxfId="13">
  <autoFilter ref="B1:B9" xr:uid="{FD1B0AEE-F76F-0249-B484-DDAACFF72359}"/>
  <tableColumns count="1">
    <tableColumn id="1" xr3:uid="{2B69ACF7-A6D3-9F49-98B3-8233F69517EC}" name="Fishing Gear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FBB2EE-EC28-ED4B-8991-A9436543A50B}" name="Glass" displayName="Glass" ref="C1:C3" totalsRowShown="0" dataDxfId="11">
  <autoFilter ref="C1:C3" xr:uid="{6EEEBCA2-BD71-D243-A43E-1125B7FE2952}"/>
  <tableColumns count="1">
    <tableColumn id="1" xr3:uid="{09C3358A-AA5C-3547-92DE-1DEE2D19D2D9}" name="Glass" dataDxfId="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BAE478-5EBB-6447-945E-1C80EE220076}" name="Rubber" displayName="Rubber" ref="D1:D4" totalsRowShown="0" dataDxfId="9">
  <autoFilter ref="D1:D4" xr:uid="{0F9E4646-DD63-3A44-A691-4569BC1C8D23}"/>
  <tableColumns count="1">
    <tableColumn id="1" xr3:uid="{BF704FC6-F754-DB4A-B738-EE91D20B5C41}" name="Rubber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298822-1FC1-304D-8FA5-84E41CE38906}" name="Metal" displayName="Metal" ref="E1:E7" totalsRowShown="0" dataDxfId="7">
  <autoFilter ref="E1:E7" xr:uid="{7EF43373-C42A-E648-9F68-F583D79D3CE9}"/>
  <tableColumns count="1">
    <tableColumn id="1" xr3:uid="{48F7A813-F8AD-B74C-BB46-1DEE2F827939}" name="Metal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45C9AE4-ABCD-7148-A482-E425CD4E30B2}" name="Paper_cardboard" displayName="Paper_cardboard" ref="F1:F4" totalsRowShown="0" dataDxfId="5">
  <autoFilter ref="F1:F4" xr:uid="{2D9E88A6-0EA6-3B41-B256-58F733EDCAF7}"/>
  <tableColumns count="1">
    <tableColumn id="1" xr3:uid="{26CED7A0-8759-104E-84CD-3AFA1C3DAF94}" name="Paper_cardboard" dataDxfId="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E67130-06AA-3746-A305-459DF2DA6242}" name="Wood_machined" displayName="Wood_machined" ref="G1:G4" totalsRowShown="0" dataDxfId="3">
  <autoFilter ref="G1:G4" xr:uid="{DB90C707-EFC7-D147-B86F-CC16F5FCEAC3}"/>
  <tableColumns count="1">
    <tableColumn id="1" xr3:uid="{0C792882-2CF2-F54B-972A-072021C4D65D}" name="Wood_machined" dataDxfId="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CAAFA0-D0D2-194E-941A-9DCB946F7562}" name="Cloth" displayName="Cloth" ref="H1:H5" totalsRowShown="0" dataDxfId="1">
  <autoFilter ref="H1:H5" xr:uid="{37A14074-50AE-144C-A213-D109F8019C05}"/>
  <tableColumns count="1">
    <tableColumn id="1" xr3:uid="{398F17FE-90C6-1E40-82DE-AA422F206BA8}" name="Clot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laire.vanwerven@ccamlr.or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7DE8-94EE-554B-B153-ABC4C72F091C}">
  <sheetPr codeName="Sheet2"/>
  <dimension ref="A1:C36"/>
  <sheetViews>
    <sheetView tabSelected="1" workbookViewId="0">
      <selection activeCell="B16" sqref="B16"/>
    </sheetView>
  </sheetViews>
  <sheetFormatPr defaultColWidth="11.42578125" defaultRowHeight="12.75" x14ac:dyDescent="0.2"/>
  <cols>
    <col min="1" max="1" width="8.85546875" customWidth="1"/>
    <col min="2" max="2" width="98" customWidth="1"/>
    <col min="3" max="256" width="8.85546875" customWidth="1"/>
  </cols>
  <sheetData>
    <row r="1" spans="1:3" x14ac:dyDescent="0.2">
      <c r="A1" s="1"/>
      <c r="B1" s="1"/>
      <c r="C1" s="1"/>
    </row>
    <row r="2" spans="1:3" ht="14.25" customHeight="1" x14ac:dyDescent="0.2">
      <c r="A2" s="1"/>
      <c r="B2" s="1"/>
      <c r="C2" s="1"/>
    </row>
    <row r="3" spans="1:3" ht="15" customHeight="1" x14ac:dyDescent="0.2">
      <c r="A3" s="1"/>
      <c r="B3" s="3"/>
      <c r="C3" s="1"/>
    </row>
    <row r="4" spans="1:3" ht="15" customHeight="1" x14ac:dyDescent="0.2">
      <c r="A4" s="1"/>
      <c r="B4" s="4" t="s">
        <v>10</v>
      </c>
      <c r="C4" s="1"/>
    </row>
    <row r="5" spans="1:3" ht="15" customHeight="1" x14ac:dyDescent="0.2">
      <c r="A5" s="1"/>
      <c r="B5" s="4" t="s">
        <v>9</v>
      </c>
      <c r="C5" s="1"/>
    </row>
    <row r="6" spans="1:3" ht="15" customHeight="1" x14ac:dyDescent="0.2">
      <c r="A6" s="1"/>
      <c r="B6" s="4" t="s">
        <v>8</v>
      </c>
      <c r="C6" s="1"/>
    </row>
    <row r="7" spans="1:3" ht="15" customHeight="1" x14ac:dyDescent="0.2">
      <c r="A7" s="1"/>
      <c r="B7" s="3"/>
      <c r="C7" s="1"/>
    </row>
    <row r="8" spans="1:3" x14ac:dyDescent="0.2">
      <c r="A8" s="1"/>
      <c r="B8" s="1"/>
      <c r="C8" s="1"/>
    </row>
    <row r="9" spans="1:3" x14ac:dyDescent="0.2">
      <c r="A9" s="1"/>
      <c r="B9" s="2"/>
      <c r="C9" s="1"/>
    </row>
    <row r="10" spans="1:3" ht="51" x14ac:dyDescent="0.2">
      <c r="A10" s="1"/>
      <c r="B10" s="80" t="s">
        <v>7</v>
      </c>
      <c r="C10" s="1"/>
    </row>
    <row r="11" spans="1:3" x14ac:dyDescent="0.2">
      <c r="A11" s="1"/>
      <c r="B11" s="80"/>
      <c r="C11" s="1"/>
    </row>
    <row r="12" spans="1:3" x14ac:dyDescent="0.2">
      <c r="A12" s="1"/>
      <c r="B12" s="80" t="s">
        <v>6</v>
      </c>
      <c r="C12" s="1"/>
    </row>
    <row r="13" spans="1:3" x14ac:dyDescent="0.2">
      <c r="A13" s="1"/>
      <c r="B13" s="80"/>
      <c r="C13" s="1"/>
    </row>
    <row r="14" spans="1:3" ht="31.5" customHeight="1" x14ac:dyDescent="0.2">
      <c r="A14" s="1"/>
      <c r="B14" s="80" t="s">
        <v>5</v>
      </c>
      <c r="C14" s="1"/>
    </row>
    <row r="15" spans="1:3" x14ac:dyDescent="0.2">
      <c r="A15" s="1"/>
      <c r="B15" s="80"/>
      <c r="C15" s="1"/>
    </row>
    <row r="16" spans="1:3" ht="25.5" x14ac:dyDescent="0.2">
      <c r="A16" s="1"/>
      <c r="B16" s="79" t="s">
        <v>169</v>
      </c>
      <c r="C16" s="1"/>
    </row>
    <row r="17" spans="1:3" x14ac:dyDescent="0.2">
      <c r="A17" s="1"/>
      <c r="B17" s="79"/>
      <c r="C17" s="1"/>
    </row>
    <row r="18" spans="1:3" x14ac:dyDescent="0.2">
      <c r="A18" s="1"/>
      <c r="B18" s="79" t="s">
        <v>171</v>
      </c>
      <c r="C18" s="1"/>
    </row>
    <row r="19" spans="1:3" x14ac:dyDescent="0.2">
      <c r="A19" s="1"/>
      <c r="B19" s="79"/>
      <c r="C19" s="1"/>
    </row>
    <row r="20" spans="1:3" x14ac:dyDescent="0.2">
      <c r="A20" s="1"/>
      <c r="B20" s="79" t="s">
        <v>4</v>
      </c>
      <c r="C20" s="1"/>
    </row>
    <row r="21" spans="1:3" x14ac:dyDescent="0.2">
      <c r="A21" s="1"/>
      <c r="B21" s="81"/>
      <c r="C21" s="1"/>
    </row>
    <row r="22" spans="1:3" ht="25.5" x14ac:dyDescent="0.2">
      <c r="A22" s="1"/>
      <c r="B22" s="79" t="s">
        <v>3</v>
      </c>
      <c r="C22" s="1"/>
    </row>
    <row r="23" spans="1:3" x14ac:dyDescent="0.2">
      <c r="A23" s="1"/>
      <c r="B23" s="81"/>
      <c r="C23" s="1"/>
    </row>
    <row r="24" spans="1:3" ht="12.95" customHeight="1" x14ac:dyDescent="0.2">
      <c r="A24" s="1"/>
      <c r="B24" s="79" t="s">
        <v>170</v>
      </c>
      <c r="C24" s="1"/>
    </row>
    <row r="25" spans="1:3" x14ac:dyDescent="0.2">
      <c r="A25" s="1"/>
      <c r="B25" s="79"/>
      <c r="C25" s="1"/>
    </row>
    <row r="26" spans="1:3" x14ac:dyDescent="0.2">
      <c r="A26" s="1"/>
      <c r="B26" s="80" t="s">
        <v>2</v>
      </c>
      <c r="C26" s="1"/>
    </row>
    <row r="27" spans="1:3" x14ac:dyDescent="0.2">
      <c r="A27" s="1"/>
      <c r="B27" s="81"/>
      <c r="C27" s="1"/>
    </row>
    <row r="28" spans="1:3" x14ac:dyDescent="0.2">
      <c r="A28" s="1"/>
      <c r="B28" s="80" t="s">
        <v>1</v>
      </c>
      <c r="C28" s="1"/>
    </row>
    <row r="29" spans="1:3" x14ac:dyDescent="0.2">
      <c r="A29" s="1"/>
      <c r="B29" s="85" t="s">
        <v>189</v>
      </c>
      <c r="C29" s="1"/>
    </row>
    <row r="30" spans="1:3" x14ac:dyDescent="0.2">
      <c r="A30" s="1"/>
      <c r="B30" s="85" t="s">
        <v>190</v>
      </c>
      <c r="C30" s="1"/>
    </row>
    <row r="31" spans="1:3" x14ac:dyDescent="0.2">
      <c r="A31" s="1"/>
      <c r="B31" s="2" t="s">
        <v>0</v>
      </c>
      <c r="C31" s="1"/>
    </row>
    <row r="32" spans="1:3" x14ac:dyDescent="0.2">
      <c r="A32" s="1"/>
      <c r="B32" s="2" t="s">
        <v>191</v>
      </c>
      <c r="C32" s="1"/>
    </row>
    <row r="33" spans="1:3" x14ac:dyDescent="0.2">
      <c r="A33" s="1"/>
      <c r="B33" s="2" t="s">
        <v>192</v>
      </c>
      <c r="C33" s="1"/>
    </row>
    <row r="34" spans="1:3" x14ac:dyDescent="0.2">
      <c r="A34" s="1"/>
      <c r="B34" s="2" t="s">
        <v>193</v>
      </c>
      <c r="C34" s="1"/>
    </row>
    <row r="35" spans="1:3" x14ac:dyDescent="0.2">
      <c r="A35" s="1"/>
      <c r="B35" s="2" t="s">
        <v>33</v>
      </c>
      <c r="C35" s="1"/>
    </row>
    <row r="36" spans="1:3" x14ac:dyDescent="0.2">
      <c r="A36" s="1"/>
      <c r="B36" s="86" t="s">
        <v>194</v>
      </c>
      <c r="C36" s="1"/>
    </row>
  </sheetData>
  <hyperlinks>
    <hyperlink ref="B36" r:id="rId1" xr:uid="{1D7F009C-6858-4533-B1F8-7229748FE2E1}"/>
  </hyperlinks>
  <pageMargins left="0.75" right="0.75" top="1" bottom="1" header="0.5" footer="0.5"/>
  <pageSetup paperSize="9" orientation="portrait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D3A8-37E2-804D-AC00-EAD4253C07F9}">
  <dimension ref="A1:K80"/>
  <sheetViews>
    <sheetView zoomScale="110" zoomScaleNormal="110" workbookViewId="0">
      <selection activeCell="C26" sqref="C26"/>
    </sheetView>
  </sheetViews>
  <sheetFormatPr defaultColWidth="11.42578125" defaultRowHeight="12.75" x14ac:dyDescent="0.2"/>
  <cols>
    <col min="2" max="2" width="3.42578125" customWidth="1"/>
    <col min="3" max="3" width="29.140625" customWidth="1"/>
    <col min="4" max="4" width="21.140625" customWidth="1"/>
    <col min="5" max="5" width="16" customWidth="1"/>
    <col min="8" max="9" width="15.85546875" bestFit="1" customWidth="1"/>
  </cols>
  <sheetData>
    <row r="1" spans="1:10" x14ac:dyDescent="0.2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ht="18" x14ac:dyDescent="0.25">
      <c r="A2" s="41"/>
      <c r="B2" s="42" t="s">
        <v>11</v>
      </c>
      <c r="C2" s="43"/>
      <c r="D2" s="41"/>
      <c r="E2" s="41"/>
      <c r="F2" s="44"/>
      <c r="G2" s="45"/>
      <c r="H2" s="41"/>
      <c r="I2" s="41"/>
      <c r="J2" s="41"/>
    </row>
    <row r="3" spans="1:10" ht="18" x14ac:dyDescent="0.25">
      <c r="A3" s="41"/>
      <c r="B3" s="46" t="s">
        <v>12</v>
      </c>
      <c r="C3" s="47"/>
      <c r="D3" s="41"/>
      <c r="E3" s="41"/>
      <c r="F3" s="44"/>
      <c r="G3" s="45"/>
      <c r="H3" s="41"/>
      <c r="I3" s="41"/>
      <c r="J3" s="41"/>
    </row>
    <row r="4" spans="1:10" ht="18" x14ac:dyDescent="0.25">
      <c r="A4" s="41"/>
      <c r="B4" s="41"/>
      <c r="C4" s="41"/>
      <c r="D4" s="41"/>
      <c r="E4" s="41"/>
      <c r="F4" s="44"/>
      <c r="G4" s="45"/>
      <c r="H4" s="41"/>
      <c r="I4" s="41"/>
      <c r="J4" s="41"/>
    </row>
    <row r="5" spans="1:10" ht="18" x14ac:dyDescent="0.25">
      <c r="A5" s="41"/>
      <c r="B5" s="48" t="s">
        <v>23</v>
      </c>
      <c r="C5" s="41"/>
      <c r="D5" s="41"/>
      <c r="E5" s="41"/>
      <c r="F5" s="44"/>
      <c r="G5" s="45"/>
      <c r="H5" s="41"/>
      <c r="I5" s="41"/>
      <c r="J5" s="41"/>
    </row>
    <row r="6" spans="1:10" x14ac:dyDescent="0.2">
      <c r="A6" s="41"/>
      <c r="B6" s="49">
        <v>1</v>
      </c>
      <c r="C6" s="50" t="s">
        <v>14</v>
      </c>
      <c r="D6" s="5"/>
      <c r="E6" s="53" t="str">
        <f>IF(ISBLANK($D$6),"",VLOOKUP(D$6,Members!$A$2:$B$26,2,FALSE))</f>
        <v/>
      </c>
      <c r="F6" s="54"/>
      <c r="G6" s="55"/>
      <c r="H6" s="56"/>
      <c r="I6" s="41"/>
      <c r="J6" s="41"/>
    </row>
    <row r="7" spans="1:10" x14ac:dyDescent="0.2">
      <c r="A7" s="41"/>
      <c r="B7" s="49">
        <v>2</v>
      </c>
      <c r="C7" s="50" t="s">
        <v>16</v>
      </c>
      <c r="D7" s="6" t="s">
        <v>13</v>
      </c>
      <c r="E7" s="14"/>
      <c r="F7" s="14"/>
      <c r="G7" s="57"/>
      <c r="H7" s="56"/>
      <c r="I7" s="41"/>
      <c r="J7" s="41"/>
    </row>
    <row r="8" spans="1:10" x14ac:dyDescent="0.2">
      <c r="A8" s="41"/>
      <c r="B8" s="51" t="s">
        <v>15</v>
      </c>
      <c r="C8" s="50" t="s">
        <v>17</v>
      </c>
      <c r="D8" s="15" t="s">
        <v>13</v>
      </c>
      <c r="E8" s="58" t="s">
        <v>195</v>
      </c>
      <c r="F8" s="58"/>
      <c r="G8" s="58"/>
      <c r="H8" s="56"/>
      <c r="I8" s="41"/>
      <c r="J8" s="41"/>
    </row>
    <row r="9" spans="1:10" x14ac:dyDescent="0.2">
      <c r="A9" s="41"/>
      <c r="B9" s="75">
        <v>4</v>
      </c>
      <c r="C9" s="50" t="s">
        <v>103</v>
      </c>
      <c r="D9" s="7"/>
      <c r="E9" s="53" t="str">
        <f>IF(ISBLANK($D$9),"",VLOOKUP(D$9,Sites!$A$3:$B$34,2,FALSE))</f>
        <v/>
      </c>
      <c r="F9" s="60"/>
      <c r="G9" s="54"/>
      <c r="H9" s="59"/>
      <c r="I9" s="41"/>
      <c r="J9" s="41"/>
    </row>
    <row r="10" spans="1:10" x14ac:dyDescent="0.2">
      <c r="A10" s="41"/>
      <c r="B10" s="75">
        <v>5</v>
      </c>
      <c r="C10" s="50" t="s">
        <v>172</v>
      </c>
      <c r="D10" s="5"/>
      <c r="E10" s="82"/>
      <c r="F10" s="82"/>
      <c r="G10" s="82"/>
      <c r="H10" s="83"/>
      <c r="I10" s="41"/>
      <c r="J10" s="41"/>
    </row>
    <row r="11" spans="1:10" x14ac:dyDescent="0.2">
      <c r="A11" s="41"/>
      <c r="B11" s="61"/>
      <c r="C11" s="62"/>
      <c r="D11" s="63"/>
      <c r="E11" s="63"/>
      <c r="F11" s="63"/>
      <c r="G11" s="63"/>
      <c r="H11" s="63"/>
      <c r="I11" s="41"/>
      <c r="J11" s="41"/>
    </row>
    <row r="12" spans="1:10" x14ac:dyDescent="0.2">
      <c r="A12" s="41"/>
      <c r="B12" s="64" t="s">
        <v>18</v>
      </c>
      <c r="C12" s="41"/>
      <c r="D12" s="41"/>
      <c r="E12" s="41"/>
      <c r="F12" s="41"/>
      <c r="G12" s="41"/>
      <c r="H12" s="41"/>
      <c r="I12" s="41"/>
      <c r="J12" s="41"/>
    </row>
    <row r="13" spans="1:10" x14ac:dyDescent="0.2">
      <c r="A13" s="41"/>
      <c r="B13" s="65">
        <v>6</v>
      </c>
      <c r="C13" s="50" t="s">
        <v>19</v>
      </c>
      <c r="D13" s="74"/>
      <c r="E13" s="69"/>
      <c r="F13" s="70"/>
      <c r="G13" s="70"/>
      <c r="H13" s="52"/>
      <c r="I13" s="41"/>
      <c r="J13" s="41"/>
    </row>
    <row r="14" spans="1:10" x14ac:dyDescent="0.2">
      <c r="A14" s="41"/>
      <c r="B14" s="65">
        <v>7</v>
      </c>
      <c r="C14" s="50" t="s">
        <v>20</v>
      </c>
      <c r="D14" s="74"/>
      <c r="E14" s="71"/>
      <c r="F14" s="58"/>
      <c r="G14" s="58"/>
      <c r="H14" s="56"/>
      <c r="I14" s="41"/>
      <c r="J14" s="41"/>
    </row>
    <row r="15" spans="1:10" x14ac:dyDescent="0.2">
      <c r="A15" s="41"/>
      <c r="B15" s="65">
        <v>8</v>
      </c>
      <c r="C15" s="50" t="s">
        <v>21</v>
      </c>
      <c r="D15" s="74"/>
      <c r="E15" s="71"/>
      <c r="F15" s="58"/>
      <c r="G15" s="58"/>
      <c r="H15" s="56"/>
      <c r="I15" s="41"/>
      <c r="J15" s="41"/>
    </row>
    <row r="16" spans="1:10" x14ac:dyDescent="0.2">
      <c r="A16" s="41"/>
      <c r="B16" s="65">
        <v>9</v>
      </c>
      <c r="C16" s="50" t="s">
        <v>22</v>
      </c>
      <c r="D16" s="74"/>
      <c r="E16" s="72"/>
      <c r="F16" s="73"/>
      <c r="G16" s="73"/>
      <c r="H16" s="59"/>
      <c r="I16" s="41"/>
      <c r="J16" s="41"/>
    </row>
    <row r="17" spans="1:10" x14ac:dyDescent="0.2">
      <c r="A17" s="41"/>
      <c r="B17" s="61"/>
      <c r="C17" s="62"/>
      <c r="D17" s="63"/>
      <c r="E17" s="63"/>
      <c r="F17" s="63"/>
      <c r="G17" s="63"/>
      <c r="H17" s="63"/>
      <c r="I17" s="41"/>
      <c r="J17" s="41"/>
    </row>
    <row r="18" spans="1:10" x14ac:dyDescent="0.2">
      <c r="A18" s="41"/>
      <c r="B18" s="64" t="s">
        <v>24</v>
      </c>
      <c r="C18" s="41"/>
      <c r="D18" s="41"/>
      <c r="E18" s="41"/>
      <c r="F18" s="41"/>
      <c r="G18" s="41"/>
      <c r="H18" s="41"/>
      <c r="I18" s="41"/>
      <c r="J18" s="41"/>
    </row>
    <row r="19" spans="1:10" x14ac:dyDescent="0.2">
      <c r="A19" s="41"/>
      <c r="B19" s="65">
        <v>10</v>
      </c>
      <c r="C19" s="66" t="s">
        <v>107</v>
      </c>
      <c r="D19" s="67" t="s">
        <v>105</v>
      </c>
      <c r="E19" s="35" t="s">
        <v>106</v>
      </c>
      <c r="F19" s="68" t="s">
        <v>25</v>
      </c>
      <c r="G19" s="68" t="s">
        <v>26</v>
      </c>
      <c r="H19" s="68" t="s">
        <v>27</v>
      </c>
      <c r="I19" s="68" t="s">
        <v>168</v>
      </c>
      <c r="J19" s="41"/>
    </row>
    <row r="20" spans="1:10" x14ac:dyDescent="0.2">
      <c r="A20" s="26"/>
      <c r="B20" s="8">
        <v>11</v>
      </c>
      <c r="C20" s="36"/>
      <c r="D20" s="37"/>
      <c r="E20" s="35" t="str">
        <f>IF(ISBLANK($D$20),"",VLOOKUP(D$20,ItemList!$B$2:$C$50,2,FALSE))</f>
        <v/>
      </c>
      <c r="F20" s="38"/>
      <c r="G20" s="39"/>
      <c r="H20" s="40"/>
      <c r="I20" s="40"/>
      <c r="J20" s="26"/>
    </row>
    <row r="21" spans="1:10" x14ac:dyDescent="0.2">
      <c r="A21" s="26"/>
      <c r="B21" s="18">
        <v>12</v>
      </c>
      <c r="C21" s="36"/>
      <c r="D21" s="37"/>
      <c r="E21" s="35" t="str">
        <f>IF(ISBLANK($D$21),"",VLOOKUP(D$21,ItemList!$B$2:$C$50,2,FALSE))</f>
        <v/>
      </c>
      <c r="F21" s="38"/>
      <c r="G21" s="39"/>
      <c r="H21" s="40"/>
      <c r="I21" s="40"/>
      <c r="J21" s="26"/>
    </row>
    <row r="22" spans="1:10" x14ac:dyDescent="0.2">
      <c r="A22" s="26"/>
      <c r="B22" s="8">
        <v>13</v>
      </c>
      <c r="C22" s="36"/>
      <c r="D22" s="37"/>
      <c r="E22" s="35" t="str">
        <f>IF(ISBLANK($D$22),"",VLOOKUP(D$22,ItemList!$B$2:$C$50,2,FALSE))</f>
        <v/>
      </c>
      <c r="F22" s="38"/>
      <c r="G22" s="39"/>
      <c r="H22" s="40"/>
      <c r="I22" s="40"/>
      <c r="J22" s="26"/>
    </row>
    <row r="23" spans="1:10" x14ac:dyDescent="0.2">
      <c r="A23" s="26"/>
      <c r="B23" s="8">
        <v>14</v>
      </c>
      <c r="C23" s="36"/>
      <c r="D23" s="37"/>
      <c r="E23" s="35" t="str">
        <f>IF(ISBLANK($D$23),"",VLOOKUP(D$23,ItemList!$B$2:$C$50,2,FALSE))</f>
        <v/>
      </c>
      <c r="F23" s="38"/>
      <c r="G23" s="39"/>
      <c r="H23" s="40"/>
      <c r="I23" s="40"/>
      <c r="J23" s="26"/>
    </row>
    <row r="24" spans="1:10" x14ac:dyDescent="0.2">
      <c r="A24" s="26"/>
      <c r="B24" s="8">
        <v>15</v>
      </c>
      <c r="C24" s="36"/>
      <c r="D24" s="37"/>
      <c r="E24" s="35" t="str">
        <f>IF(ISBLANK($D$24),"",VLOOKUP(D$24,ItemList!$B$2:$C$50,2,FALSE))</f>
        <v/>
      </c>
      <c r="F24" s="38"/>
      <c r="G24" s="39"/>
      <c r="H24" s="40"/>
      <c r="I24" s="40"/>
      <c r="J24" s="26"/>
    </row>
    <row r="25" spans="1:10" x14ac:dyDescent="0.2">
      <c r="A25" s="26"/>
      <c r="B25" s="8">
        <v>16</v>
      </c>
      <c r="C25" s="36"/>
      <c r="D25" s="37"/>
      <c r="E25" s="35" t="str">
        <f>IF(ISBLANK($D$25),"",VLOOKUP(D$25,ItemList!$B$2:$C$50,2,FALSE))</f>
        <v/>
      </c>
      <c r="F25" s="38"/>
      <c r="G25" s="39"/>
      <c r="H25" s="40"/>
      <c r="I25" s="40"/>
      <c r="J25" s="26"/>
    </row>
    <row r="26" spans="1:10" x14ac:dyDescent="0.2">
      <c r="A26" s="26"/>
      <c r="B26" s="8">
        <v>17</v>
      </c>
      <c r="C26" s="36"/>
      <c r="D26" s="37"/>
      <c r="E26" s="35" t="str">
        <f>IF(ISBLANK($D$26),"",VLOOKUP(D$26,ItemList!$B$2:$C$50,2,FALSE))</f>
        <v/>
      </c>
      <c r="F26" s="38"/>
      <c r="G26" s="39"/>
      <c r="H26" s="40"/>
      <c r="I26" s="40"/>
      <c r="J26" s="26"/>
    </row>
    <row r="27" spans="1:10" x14ac:dyDescent="0.2">
      <c r="A27" s="26"/>
      <c r="B27" s="8">
        <v>18</v>
      </c>
      <c r="C27" s="36"/>
      <c r="D27" s="37"/>
      <c r="E27" s="35" t="str">
        <f>IF(ISBLANK($D$27),"",VLOOKUP(D$27,ItemList!$B$2:$C$50,2,FALSE))</f>
        <v/>
      </c>
      <c r="F27" s="38"/>
      <c r="G27" s="39"/>
      <c r="H27" s="40"/>
      <c r="I27" s="40"/>
      <c r="J27" s="26"/>
    </row>
    <row r="28" spans="1:10" x14ac:dyDescent="0.2">
      <c r="A28" s="26"/>
      <c r="B28" s="8">
        <v>19</v>
      </c>
      <c r="C28" s="36"/>
      <c r="D28" s="37"/>
      <c r="E28" s="35" t="str">
        <f>IF(ISBLANK($D$28),"",VLOOKUP(D$28,ItemList!$B$2:$C$50,2,FALSE))</f>
        <v/>
      </c>
      <c r="F28" s="38"/>
      <c r="G28" s="39"/>
      <c r="H28" s="40"/>
      <c r="I28" s="40"/>
      <c r="J28" s="26"/>
    </row>
    <row r="29" spans="1:10" x14ac:dyDescent="0.2">
      <c r="A29" s="26"/>
      <c r="B29" s="8">
        <v>20</v>
      </c>
      <c r="C29" s="36"/>
      <c r="D29" s="37"/>
      <c r="E29" s="35" t="str">
        <f>IF(ISBLANK($D$29),"",VLOOKUP(D$29,ItemList!$B$2:$C$50,2,FALSE))</f>
        <v/>
      </c>
      <c r="F29" s="38"/>
      <c r="G29" s="39"/>
      <c r="H29" s="40"/>
      <c r="I29" s="40"/>
      <c r="J29" s="26"/>
    </row>
    <row r="30" spans="1:10" x14ac:dyDescent="0.2">
      <c r="A30" s="26"/>
      <c r="B30" s="8">
        <v>21</v>
      </c>
      <c r="C30" s="36"/>
      <c r="D30" s="37"/>
      <c r="E30" s="35" t="str">
        <f>IF(ISBLANK($D$30),"",VLOOKUP(D$30,ItemList!$B$2:$C$50,2,FALSE))</f>
        <v/>
      </c>
      <c r="F30" s="38"/>
      <c r="G30" s="39"/>
      <c r="H30" s="40"/>
      <c r="I30" s="40"/>
      <c r="J30" s="26"/>
    </row>
    <row r="31" spans="1:10" x14ac:dyDescent="0.2">
      <c r="A31" s="26"/>
      <c r="B31" s="8">
        <v>22</v>
      </c>
      <c r="C31" s="36"/>
      <c r="D31" s="37"/>
      <c r="E31" s="35" t="str">
        <f>IF(ISBLANK($D$31),"",VLOOKUP(D$31,ItemList!$B$2:$C$50,2,FALSE))</f>
        <v/>
      </c>
      <c r="F31" s="38"/>
      <c r="G31" s="39"/>
      <c r="H31" s="40"/>
      <c r="I31" s="40"/>
      <c r="J31" s="26"/>
    </row>
    <row r="32" spans="1:10" x14ac:dyDescent="0.2">
      <c r="A32" s="26"/>
      <c r="B32" s="8">
        <v>23</v>
      </c>
      <c r="C32" s="36"/>
      <c r="D32" s="37"/>
      <c r="E32" s="35" t="str">
        <f>IF(ISBLANK($D$32),"",VLOOKUP(D$32,ItemList!$B$2:$C$50,2,FALSE))</f>
        <v/>
      </c>
      <c r="F32" s="38"/>
      <c r="G32" s="39"/>
      <c r="H32" s="40"/>
      <c r="I32" s="40"/>
      <c r="J32" s="26"/>
    </row>
    <row r="33" spans="1:11" x14ac:dyDescent="0.2">
      <c r="A33" s="26"/>
      <c r="B33" s="8">
        <v>24</v>
      </c>
      <c r="C33" s="36"/>
      <c r="D33" s="37"/>
      <c r="E33" s="35" t="str">
        <f>IF(ISBLANK($D$33),"",VLOOKUP(D$33,ItemList!$B$2:$C$50,2,FALSE))</f>
        <v/>
      </c>
      <c r="F33" s="38"/>
      <c r="G33" s="39"/>
      <c r="H33" s="40"/>
      <c r="I33" s="40"/>
      <c r="J33" s="26"/>
    </row>
    <row r="34" spans="1:11" x14ac:dyDescent="0.2">
      <c r="A34" s="26"/>
      <c r="B34" s="8">
        <v>25</v>
      </c>
      <c r="C34" s="36"/>
      <c r="D34" s="37"/>
      <c r="E34" s="35" t="str">
        <f>IF(ISBLANK($D$34),"",VLOOKUP(D$34,ItemList!$B$2:$C$50,2,FALSE))</f>
        <v/>
      </c>
      <c r="F34" s="38"/>
      <c r="G34" s="39"/>
      <c r="H34" s="40"/>
      <c r="I34" s="40"/>
      <c r="J34" s="26"/>
    </row>
    <row r="35" spans="1:11" x14ac:dyDescent="0.2">
      <c r="A35" s="26"/>
      <c r="B35" s="8">
        <v>26</v>
      </c>
      <c r="C35" s="36"/>
      <c r="D35" s="37"/>
      <c r="E35" s="35" t="str">
        <f>IF(ISBLANK($D$35),"",VLOOKUP(D$35,ItemList!$B$2:$C$50,2,FALSE))</f>
        <v/>
      </c>
      <c r="F35" s="38"/>
      <c r="G35" s="39"/>
      <c r="H35" s="40"/>
      <c r="I35" s="40"/>
      <c r="J35" s="26"/>
    </row>
    <row r="36" spans="1:11" x14ac:dyDescent="0.2">
      <c r="A36" s="26"/>
      <c r="B36" s="8">
        <v>27</v>
      </c>
      <c r="C36" s="36"/>
      <c r="D36" s="37"/>
      <c r="E36" s="35" t="str">
        <f>IF(ISBLANK($D$36),"",VLOOKUP(D$36,ItemList!$B$2:$C$50,2,FALSE))</f>
        <v/>
      </c>
      <c r="F36" s="38"/>
      <c r="G36" s="39"/>
      <c r="H36" s="40"/>
      <c r="I36" s="40"/>
      <c r="J36" s="26"/>
    </row>
    <row r="37" spans="1:11" x14ac:dyDescent="0.2">
      <c r="A37" s="26"/>
      <c r="B37" s="8">
        <v>28</v>
      </c>
      <c r="C37" s="36"/>
      <c r="D37" s="37"/>
      <c r="E37" s="35" t="str">
        <f>IF(ISBLANK($D$37),"",VLOOKUP(D$37,ItemList!$B$2:$C$50,2,FALSE))</f>
        <v/>
      </c>
      <c r="F37" s="38"/>
      <c r="G37" s="39"/>
      <c r="H37" s="40"/>
      <c r="I37" s="40"/>
      <c r="J37" s="26"/>
    </row>
    <row r="38" spans="1:11" x14ac:dyDescent="0.2">
      <c r="A38" s="26"/>
      <c r="B38" s="8">
        <v>29</v>
      </c>
      <c r="C38" s="36"/>
      <c r="D38" s="37"/>
      <c r="E38" s="35" t="str">
        <f>IF(ISBLANK($D$38),"",VLOOKUP(D$38,ItemList!$B$2:$C$50,2,FALSE))</f>
        <v/>
      </c>
      <c r="F38" s="38"/>
      <c r="G38" s="39"/>
      <c r="H38" s="40"/>
      <c r="I38" s="40"/>
      <c r="J38" s="26"/>
    </row>
    <row r="39" spans="1:11" x14ac:dyDescent="0.2">
      <c r="A39" s="26"/>
      <c r="B39" s="8">
        <v>30</v>
      </c>
      <c r="C39" s="36"/>
      <c r="D39" s="37"/>
      <c r="E39" s="35" t="str">
        <f>IF(ISBLANK($D$39),"",VLOOKUP(D$39,ItemList!$B$2:$C$50,2,FALSE))</f>
        <v/>
      </c>
      <c r="F39" s="38"/>
      <c r="G39" s="39"/>
      <c r="H39" s="40"/>
      <c r="I39" s="40"/>
      <c r="J39" s="26"/>
    </row>
    <row r="40" spans="1:11" x14ac:dyDescent="0.2">
      <c r="A40" s="26"/>
      <c r="B40" s="8">
        <v>31</v>
      </c>
      <c r="C40" s="36"/>
      <c r="D40" s="37"/>
      <c r="E40" s="35" t="str">
        <f>IF(ISBLANK($D$40),"",VLOOKUP(D$40,ItemList!$B$2:$C$50,2,FALSE))</f>
        <v/>
      </c>
      <c r="F40" s="38"/>
      <c r="G40" s="39"/>
      <c r="H40" s="40"/>
      <c r="I40" s="40"/>
      <c r="J40" s="26"/>
    </row>
    <row r="41" spans="1:11" x14ac:dyDescent="0.2">
      <c r="A41" s="26"/>
      <c r="B41" s="8">
        <v>32</v>
      </c>
      <c r="C41" s="36"/>
      <c r="D41" s="37"/>
      <c r="E41" s="35" t="str">
        <f>IF(ISBLANK($D$41),"",VLOOKUP(D$41,ItemList!$B$2:$C$50,2,FALSE))</f>
        <v/>
      </c>
      <c r="F41" s="38"/>
      <c r="G41" s="39"/>
      <c r="H41" s="40"/>
      <c r="I41" s="40"/>
      <c r="J41" s="26"/>
    </row>
    <row r="42" spans="1:11" x14ac:dyDescent="0.2">
      <c r="A42" s="26"/>
      <c r="B42" s="8">
        <v>33</v>
      </c>
      <c r="C42" s="36"/>
      <c r="D42" s="37"/>
      <c r="E42" s="35" t="str">
        <f>IF(ISBLANK($D$42),"",VLOOKUP(D$42,ItemList!$B$2:$C$50,2,FALSE))</f>
        <v/>
      </c>
      <c r="F42" s="38"/>
      <c r="G42" s="39"/>
      <c r="H42" s="40"/>
      <c r="I42" s="40"/>
      <c r="J42" s="26"/>
    </row>
    <row r="43" spans="1:11" x14ac:dyDescent="0.2">
      <c r="A43" s="26"/>
      <c r="B43" s="8">
        <v>34</v>
      </c>
      <c r="C43" s="36"/>
      <c r="D43" s="37"/>
      <c r="E43" s="35" t="str">
        <f>IF(ISBLANK($D$43),"",VLOOKUP(D$43,ItemList!$B$2:$C$50,2,FALSE))</f>
        <v/>
      </c>
      <c r="F43" s="38"/>
      <c r="G43" s="39"/>
      <c r="H43" s="40"/>
      <c r="I43" s="40"/>
      <c r="J43" s="26"/>
    </row>
    <row r="44" spans="1:11" x14ac:dyDescent="0.2">
      <c r="A44" s="26"/>
      <c r="B44" s="8">
        <v>35</v>
      </c>
      <c r="C44" s="36"/>
      <c r="D44" s="37"/>
      <c r="E44" s="35" t="str">
        <f>IF(ISBLANK($D$44),"",VLOOKUP(D$44,ItemList!$B$2:$C$50,2,FALSE))</f>
        <v/>
      </c>
      <c r="F44" s="38"/>
      <c r="G44" s="39"/>
      <c r="H44" s="40"/>
      <c r="I44" s="40"/>
      <c r="J44" s="26"/>
    </row>
    <row r="45" spans="1:11" x14ac:dyDescent="0.2">
      <c r="A45" s="26"/>
      <c r="B45" s="8">
        <v>36</v>
      </c>
      <c r="C45" s="36"/>
      <c r="D45" s="37"/>
      <c r="E45" s="35" t="str">
        <f>IF(ISBLANK($D$45),"",VLOOKUP(D$45,ItemList!$B$2:$C$50,2,FALSE))</f>
        <v/>
      </c>
      <c r="F45" s="38"/>
      <c r="G45" s="39"/>
      <c r="H45" s="40"/>
      <c r="I45" s="40"/>
      <c r="J45" s="26"/>
    </row>
    <row r="46" spans="1:11" x14ac:dyDescent="0.2">
      <c r="A46" s="26"/>
      <c r="B46" s="8">
        <v>37</v>
      </c>
      <c r="C46" s="36"/>
      <c r="D46" s="37"/>
      <c r="E46" s="35" t="str">
        <f>IF(ISBLANK($D$46),"",VLOOKUP(D$46,ItemList!$B$2:$C$50,2,FALSE))</f>
        <v/>
      </c>
      <c r="F46" s="38"/>
      <c r="G46" s="39"/>
      <c r="H46" s="40"/>
      <c r="I46" s="40"/>
      <c r="J46" s="26"/>
    </row>
    <row r="47" spans="1:11" x14ac:dyDescent="0.2">
      <c r="A47" s="26"/>
      <c r="B47" s="8">
        <v>38</v>
      </c>
      <c r="C47" s="36"/>
      <c r="D47" s="37"/>
      <c r="E47" s="35" t="str">
        <f>IF(ISBLANK($D$47),"",VLOOKUP(D$47,ItemList!$B$2:$C$50,2,FALSE))</f>
        <v/>
      </c>
      <c r="F47" s="38"/>
      <c r="G47" s="39"/>
      <c r="H47" s="40"/>
      <c r="I47" s="40"/>
      <c r="J47" s="26"/>
    </row>
    <row r="48" spans="1:11" x14ac:dyDescent="0.2">
      <c r="A48" s="26"/>
      <c r="B48" s="8">
        <v>39</v>
      </c>
      <c r="C48" s="36"/>
      <c r="D48" s="37"/>
      <c r="E48" s="35" t="str">
        <f>IF(ISBLANK($D$48),"",VLOOKUP(D$48,ItemList!$B$2:$C$50,2,FALSE))</f>
        <v/>
      </c>
      <c r="F48" s="38"/>
      <c r="G48" s="39"/>
      <c r="H48" s="40"/>
      <c r="I48" s="40"/>
      <c r="J48" s="26"/>
      <c r="K48" s="32"/>
    </row>
    <row r="49" spans="1:11" x14ac:dyDescent="0.2">
      <c r="A49" s="26"/>
      <c r="B49" s="8">
        <v>40</v>
      </c>
      <c r="C49" s="36"/>
      <c r="D49" s="37"/>
      <c r="E49" s="35" t="str">
        <f>IF(ISBLANK($D$49),"",VLOOKUP(D$49,ItemList!$B$2:$C$50,2,FALSE))</f>
        <v/>
      </c>
      <c r="F49" s="38"/>
      <c r="G49" s="39"/>
      <c r="H49" s="40"/>
      <c r="I49" s="40"/>
      <c r="J49" s="26"/>
    </row>
    <row r="50" spans="1:11" x14ac:dyDescent="0.2">
      <c r="A50" s="26"/>
      <c r="B50" s="8">
        <v>41</v>
      </c>
      <c r="C50" s="36"/>
      <c r="D50" s="37"/>
      <c r="E50" s="35" t="str">
        <f>IF(ISBLANK($D$50),"",VLOOKUP(D$50,ItemList!$B$2:$C$50,2,FALSE))</f>
        <v/>
      </c>
      <c r="F50" s="38"/>
      <c r="G50" s="39"/>
      <c r="H50" s="40"/>
      <c r="I50" s="40"/>
      <c r="J50" s="26"/>
    </row>
    <row r="51" spans="1:11" x14ac:dyDescent="0.2">
      <c r="A51" s="26"/>
      <c r="B51" s="8">
        <v>42</v>
      </c>
      <c r="C51" s="36"/>
      <c r="D51" s="37"/>
      <c r="E51" s="35" t="str">
        <f>IF(ISBLANK($D$51),"",VLOOKUP(D$51,ItemList!$B$2:$C$50,2,FALSE))</f>
        <v/>
      </c>
      <c r="F51" s="38"/>
      <c r="G51" s="39"/>
      <c r="H51" s="40"/>
      <c r="I51" s="40"/>
      <c r="J51" s="26"/>
    </row>
    <row r="52" spans="1:11" x14ac:dyDescent="0.2">
      <c r="A52" s="26"/>
      <c r="B52" s="8">
        <v>43</v>
      </c>
      <c r="C52" s="36"/>
      <c r="D52" s="37"/>
      <c r="E52" s="35" t="str">
        <f>IF(ISBLANK($D$52),"",VLOOKUP(D$52,ItemList!$B$2:$C$50,2,FALSE))</f>
        <v/>
      </c>
      <c r="F52" s="38"/>
      <c r="G52" s="39"/>
      <c r="H52" s="40"/>
      <c r="I52" s="40"/>
      <c r="J52" s="26"/>
    </row>
    <row r="53" spans="1:11" x14ac:dyDescent="0.2">
      <c r="A53" s="26"/>
      <c r="B53" s="8">
        <v>44</v>
      </c>
      <c r="C53" s="36"/>
      <c r="D53" s="37"/>
      <c r="E53" s="35" t="str">
        <f>IF(ISBLANK($D$53),"",VLOOKUP(D$53,ItemList!$B$2:$C$50,2,FALSE))</f>
        <v/>
      </c>
      <c r="F53" s="38"/>
      <c r="G53" s="39"/>
      <c r="H53" s="40"/>
      <c r="I53" s="40"/>
      <c r="J53" s="26"/>
    </row>
    <row r="54" spans="1:11" x14ac:dyDescent="0.2">
      <c r="A54" s="26"/>
      <c r="B54" s="8">
        <v>45</v>
      </c>
      <c r="C54" s="36"/>
      <c r="D54" s="37"/>
      <c r="E54" s="35" t="str">
        <f>IF(ISBLANK($D$54),"",VLOOKUP(D$54,ItemList!$B$2:$C$50,2,FALSE))</f>
        <v/>
      </c>
      <c r="F54" s="38"/>
      <c r="G54" s="39"/>
      <c r="H54" s="40"/>
      <c r="I54" s="40"/>
      <c r="J54" s="26"/>
    </row>
    <row r="55" spans="1:11" x14ac:dyDescent="0.2">
      <c r="A55" s="26"/>
      <c r="B55" s="8">
        <v>46</v>
      </c>
      <c r="C55" s="36"/>
      <c r="D55" s="37"/>
      <c r="E55" s="35" t="str">
        <f>IF(ISBLANK($D$55),"",VLOOKUP(D$55,ItemList!$B$2:$C$50,2,FALSE))</f>
        <v/>
      </c>
      <c r="F55" s="38"/>
      <c r="G55" s="39"/>
      <c r="H55" s="40"/>
      <c r="I55" s="40"/>
      <c r="J55" s="26"/>
    </row>
    <row r="56" spans="1:11" x14ac:dyDescent="0.2">
      <c r="A56" s="26"/>
      <c r="B56" s="8">
        <v>47</v>
      </c>
      <c r="C56" s="36"/>
      <c r="D56" s="37"/>
      <c r="E56" s="35" t="str">
        <f>IF(ISBLANK($D$56),"",VLOOKUP(D$56,ItemList!$B$2:$C$50,2,FALSE))</f>
        <v/>
      </c>
      <c r="F56" s="38"/>
      <c r="G56" s="39"/>
      <c r="H56" s="40"/>
      <c r="I56" s="40"/>
      <c r="J56" s="26"/>
    </row>
    <row r="57" spans="1:11" x14ac:dyDescent="0.2">
      <c r="A57" s="26"/>
      <c r="B57" s="8">
        <v>48</v>
      </c>
      <c r="C57" s="36"/>
      <c r="D57" s="37"/>
      <c r="E57" s="35" t="str">
        <f>IF(ISBLANK($D$57),"",VLOOKUP(D$57,ItemList!$B$2:$C$50,2,FALSE))</f>
        <v/>
      </c>
      <c r="F57" s="38"/>
      <c r="G57" s="39"/>
      <c r="H57" s="40"/>
      <c r="I57" s="40"/>
      <c r="J57" s="26"/>
      <c r="K57" s="32"/>
    </row>
    <row r="58" spans="1:11" x14ac:dyDescent="0.2">
      <c r="A58" s="26"/>
      <c r="B58" s="8">
        <v>49</v>
      </c>
      <c r="C58" s="36"/>
      <c r="D58" s="37"/>
      <c r="E58" s="35" t="str">
        <f>IF(ISBLANK($D$58),"",VLOOKUP(D$58,ItemList!$B$2:$C$50,2,FALSE))</f>
        <v/>
      </c>
      <c r="F58" s="38"/>
      <c r="G58" s="39"/>
      <c r="H58" s="40"/>
      <c r="I58" s="40"/>
      <c r="J58" s="26"/>
    </row>
    <row r="59" spans="1:11" x14ac:dyDescent="0.2">
      <c r="A59" s="26"/>
      <c r="B59" s="8">
        <v>50</v>
      </c>
      <c r="C59" s="36"/>
      <c r="D59" s="37"/>
      <c r="E59" s="35" t="str">
        <f>IF(ISBLANK($D$59),"",VLOOKUP(D$59,ItemList!$B$2:$C$50,2,FALSE))</f>
        <v/>
      </c>
      <c r="F59" s="38"/>
      <c r="G59" s="39"/>
      <c r="H59" s="40"/>
      <c r="I59" s="40"/>
      <c r="J59" s="26"/>
    </row>
    <row r="60" spans="1:11" x14ac:dyDescent="0.2">
      <c r="A60" s="26"/>
      <c r="B60" s="8">
        <v>51</v>
      </c>
      <c r="C60" s="36"/>
      <c r="D60" s="37"/>
      <c r="E60" s="35" t="str">
        <f>IF(ISBLANK($D$60),"",VLOOKUP(D$60,ItemList!$B$2:$C$50,2,FALSE))</f>
        <v/>
      </c>
      <c r="F60" s="38"/>
      <c r="G60" s="39"/>
      <c r="H60" s="40"/>
      <c r="I60" s="40"/>
      <c r="J60" s="26"/>
      <c r="K60" s="32"/>
    </row>
    <row r="61" spans="1:11" x14ac:dyDescent="0.2">
      <c r="A61" s="26"/>
      <c r="B61" s="8">
        <v>52</v>
      </c>
      <c r="C61" s="36"/>
      <c r="D61" s="37"/>
      <c r="E61" s="35" t="str">
        <f>IF(ISBLANK($D$61),"",VLOOKUP(D$61,ItemList!$B$2:$C$50,2,FALSE))</f>
        <v/>
      </c>
      <c r="F61" s="38"/>
      <c r="G61" s="39"/>
      <c r="H61" s="40"/>
      <c r="I61" s="40"/>
      <c r="J61" s="26"/>
    </row>
    <row r="62" spans="1:11" x14ac:dyDescent="0.2">
      <c r="A62" s="26"/>
      <c r="B62" s="8">
        <v>53</v>
      </c>
      <c r="C62" s="36"/>
      <c r="D62" s="37"/>
      <c r="E62" s="35" t="str">
        <f>IF(ISBLANK($D$62),"",VLOOKUP(D$62,ItemList!$B$2:$C$50,2,FALSE))</f>
        <v/>
      </c>
      <c r="F62" s="38"/>
      <c r="G62" s="39"/>
      <c r="H62" s="40"/>
      <c r="I62" s="40"/>
      <c r="J62" s="26"/>
    </row>
    <row r="63" spans="1:11" x14ac:dyDescent="0.2">
      <c r="A63" s="26"/>
      <c r="B63" s="8">
        <v>54</v>
      </c>
      <c r="C63" s="36"/>
      <c r="D63" s="37"/>
      <c r="E63" s="35" t="str">
        <f>IF(ISBLANK($D$63),"",VLOOKUP(D$63,ItemList!$B$2:$C$50,2,FALSE))</f>
        <v/>
      </c>
      <c r="F63" s="38"/>
      <c r="G63" s="39"/>
      <c r="H63" s="40"/>
      <c r="I63" s="40"/>
      <c r="J63" s="26"/>
    </row>
    <row r="64" spans="1:11" x14ac:dyDescent="0.2">
      <c r="A64" s="26"/>
      <c r="B64" s="8">
        <v>55</v>
      </c>
      <c r="C64" s="36"/>
      <c r="D64" s="37"/>
      <c r="E64" s="35" t="str">
        <f>IF(ISBLANK($D$64),"",VLOOKUP(D$64,ItemList!$B$2:$C$50,2,FALSE))</f>
        <v/>
      </c>
      <c r="F64" s="38"/>
      <c r="G64" s="39"/>
      <c r="H64" s="40"/>
      <c r="I64" s="40"/>
      <c r="J64" s="26"/>
    </row>
    <row r="65" spans="1:11" x14ac:dyDescent="0.2">
      <c r="A65" s="26"/>
      <c r="B65" s="8">
        <v>56</v>
      </c>
      <c r="C65" s="36"/>
      <c r="D65" s="37"/>
      <c r="E65" s="35" t="str">
        <f>IF(ISBLANK($D$65),"",VLOOKUP(D$65,ItemList!$B$2:$C$50,2,FALSE))</f>
        <v/>
      </c>
      <c r="F65" s="38"/>
      <c r="G65" s="39"/>
      <c r="H65" s="40"/>
      <c r="I65" s="40"/>
      <c r="J65" s="26"/>
    </row>
    <row r="66" spans="1:11" x14ac:dyDescent="0.2">
      <c r="A66" s="26"/>
      <c r="B66" s="8">
        <v>57</v>
      </c>
      <c r="C66" s="36"/>
      <c r="D66" s="37"/>
      <c r="E66" s="35" t="str">
        <f>IF(ISBLANK($D$66),"",VLOOKUP(D$66,ItemList!$B$2:$C$50,2,FALSE))</f>
        <v/>
      </c>
      <c r="F66" s="38"/>
      <c r="G66" s="39"/>
      <c r="H66" s="40"/>
      <c r="I66" s="40"/>
      <c r="J66" s="26"/>
    </row>
    <row r="67" spans="1:11" x14ac:dyDescent="0.2">
      <c r="A67" s="26"/>
      <c r="B67" s="8">
        <v>58</v>
      </c>
      <c r="C67" s="36"/>
      <c r="D67" s="37"/>
      <c r="E67" s="35" t="str">
        <f>IF(ISBLANK($D$67),"",VLOOKUP(D$67,ItemList!$B$2:$C$50,2,FALSE))</f>
        <v/>
      </c>
      <c r="F67" s="38"/>
      <c r="G67" s="39"/>
      <c r="H67" s="40"/>
      <c r="I67" s="40"/>
      <c r="J67" s="26"/>
    </row>
    <row r="68" spans="1:11" x14ac:dyDescent="0.2">
      <c r="A68" s="26"/>
      <c r="B68" s="8">
        <v>59</v>
      </c>
      <c r="C68" s="36"/>
      <c r="D68" s="37"/>
      <c r="E68" s="35" t="str">
        <f>IF(ISBLANK($D$68),"",VLOOKUP(D$68,ItemList!$B$2:$C$50,2,FALSE))</f>
        <v/>
      </c>
      <c r="F68" s="38"/>
      <c r="G68" s="39"/>
      <c r="H68" s="40"/>
      <c r="I68" s="40"/>
      <c r="J68" s="26"/>
    </row>
    <row r="69" spans="1:11" x14ac:dyDescent="0.2">
      <c r="A69" s="26"/>
      <c r="B69" s="8">
        <v>60</v>
      </c>
      <c r="C69" s="76"/>
      <c r="D69" s="77"/>
      <c r="E69" s="35" t="str">
        <f>IF(ISBLANK($D$69),"",VLOOKUP(D$69,ItemList!$B$2:$C$50,2,FALSE))</f>
        <v/>
      </c>
      <c r="F69" s="38"/>
      <c r="G69" s="39"/>
      <c r="H69" s="40"/>
      <c r="I69" s="40"/>
      <c r="J69" s="26"/>
      <c r="K69" s="32"/>
    </row>
    <row r="70" spans="1:11" x14ac:dyDescent="0.2">
      <c r="A70" s="26"/>
      <c r="B70" s="28"/>
      <c r="C70" s="33"/>
      <c r="D70" s="33"/>
      <c r="E70" s="29"/>
      <c r="F70" s="34"/>
      <c r="G70" s="29"/>
      <c r="H70" s="29"/>
      <c r="I70" s="29"/>
      <c r="J70" s="26"/>
      <c r="K70" s="32"/>
    </row>
    <row r="71" spans="1:11" x14ac:dyDescent="0.2">
      <c r="A71" s="26"/>
      <c r="B71" s="27" t="s">
        <v>28</v>
      </c>
      <c r="C71" s="26"/>
      <c r="D71" s="26"/>
      <c r="E71" s="26"/>
      <c r="F71" s="26"/>
      <c r="G71" s="26"/>
      <c r="H71" s="26"/>
      <c r="I71" s="26"/>
      <c r="J71" s="26"/>
      <c r="K71" s="32"/>
    </row>
    <row r="72" spans="1:11" x14ac:dyDescent="0.2">
      <c r="A72" s="26"/>
      <c r="B72" s="78">
        <v>61</v>
      </c>
      <c r="C72" s="9"/>
      <c r="D72" s="9"/>
      <c r="E72" s="9"/>
      <c r="F72" s="9"/>
      <c r="G72" s="9"/>
      <c r="H72" s="19"/>
      <c r="I72" s="24"/>
      <c r="J72" s="30"/>
      <c r="K72" s="32"/>
    </row>
    <row r="73" spans="1:11" x14ac:dyDescent="0.2">
      <c r="A73" s="26"/>
      <c r="B73" s="10"/>
      <c r="C73" s="11"/>
      <c r="D73" s="11"/>
      <c r="E73" s="11"/>
      <c r="F73" s="11"/>
      <c r="G73" s="11"/>
      <c r="H73" s="20"/>
      <c r="I73" s="22"/>
      <c r="J73" s="31"/>
      <c r="K73" s="32"/>
    </row>
    <row r="74" spans="1:11" x14ac:dyDescent="0.2">
      <c r="A74" s="26"/>
      <c r="B74" s="10"/>
      <c r="C74" s="11"/>
      <c r="D74" s="11"/>
      <c r="E74" s="11"/>
      <c r="F74" s="11"/>
      <c r="G74" s="11"/>
      <c r="H74" s="20"/>
      <c r="I74" s="22"/>
      <c r="J74" s="31"/>
      <c r="K74" s="32"/>
    </row>
    <row r="75" spans="1:11" x14ac:dyDescent="0.2">
      <c r="A75" s="26"/>
      <c r="B75" s="12"/>
      <c r="C75" s="13"/>
      <c r="D75" s="13"/>
      <c r="E75" s="13"/>
      <c r="F75" s="13"/>
      <c r="G75" s="13"/>
      <c r="H75" s="21"/>
      <c r="I75" s="23"/>
      <c r="J75" s="31"/>
      <c r="K75" s="32"/>
    </row>
    <row r="76" spans="1:11" x14ac:dyDescent="0.2">
      <c r="A76" s="26"/>
      <c r="B76" s="26"/>
      <c r="C76" s="26"/>
      <c r="D76" s="26"/>
      <c r="E76" s="26"/>
      <c r="F76" s="26"/>
      <c r="G76" s="26"/>
      <c r="H76" s="26"/>
      <c r="I76" s="29"/>
      <c r="J76" s="29"/>
      <c r="K76" s="32"/>
    </row>
    <row r="77" spans="1:1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32"/>
    </row>
    <row r="78" spans="1:11" x14ac:dyDescent="0.2">
      <c r="K78" s="32"/>
    </row>
    <row r="79" spans="1:11" x14ac:dyDescent="0.2">
      <c r="K79" s="32"/>
    </row>
    <row r="80" spans="1:11" x14ac:dyDescent="0.2">
      <c r="K80" s="32"/>
    </row>
  </sheetData>
  <sheetProtection algorithmName="SHA-512" hashValue="Jr7LAM+MRnetxNm7BBRTZzztQ8EaF/VyrLtGz2bxj01JO9D4uj++ZzqJ6DqT9bj6XdwBI39unLfcN1ooq8S0wQ==" saltValue="isZ4cg7tM8uDtUjoxdeG4Q==" spinCount="100000" sheet="1" objects="1" scenarios="1" selectLockedCells="1"/>
  <dataValidations count="2">
    <dataValidation type="list" allowBlank="1" showInputMessage="1" showErrorMessage="1" sqref="D20:D69" xr:uid="{F6726E1D-6BF3-4F43-B891-630BAFBACAA0}">
      <formula1>INDIRECT(C20)</formula1>
    </dataValidation>
    <dataValidation allowBlank="1" showInputMessage="1" showErrorMessage="1" prompt="Researcher name &amp; e-mail" sqref="D7" xr:uid="{9DAE4C54-7D0D-DB41-942F-29A530A94EB9}"/>
  </dataValidations>
  <pageMargins left="0.7" right="0.7" top="0.75" bottom="0.75" header="0.3" footer="0.3"/>
  <ignoredErrors>
    <ignoredError sqref="B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elect Member country" xr:uid="{6602BC1F-BCF5-854A-B792-81D5DC06B134}">
          <x14:formula1>
            <xm:f>Members!$A$2:$A$32</xm:f>
          </x14:formula1>
          <xm:sqref>D6</xm:sqref>
        </x14:dataValidation>
        <x14:dataValidation type="list" allowBlank="1" showInputMessage="1" showErrorMessage="1" xr:uid="{769F9B21-E620-0343-93D6-3A36B3CE4440}">
          <x14:formula1>
            <xm:f>ItemList!$F$2:$F$9</xm:f>
          </x14:formula1>
          <xm:sqref>C20:C69</xm:sqref>
        </x14:dataValidation>
        <x14:dataValidation type="list" allowBlank="1" showInputMessage="1" showErrorMessage="1" xr:uid="{DBEF141D-80D0-AE42-81FA-3B0A6D1C6B7E}">
          <x14:formula1>
            <xm:f>Sizes!$A$2:$A$5</xm:f>
          </x14:formula1>
          <xm:sqref>H20:H69</xm:sqref>
        </x14:dataValidation>
        <x14:dataValidation type="list" allowBlank="1" showInputMessage="1" showErrorMessage="1" prompt="Select site" xr:uid="{F4436C3A-2574-CE4B-A4B8-CBE50436114C}">
          <x14:formula1>
            <xm:f>Sites!$A$3:$A$19</xm:f>
          </x14:formula1>
          <xm:sqref>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23E-0328-B840-A0ED-14332544A729}">
  <dimension ref="A1:A5"/>
  <sheetViews>
    <sheetView workbookViewId="0">
      <selection activeCell="A3" sqref="A3"/>
    </sheetView>
  </sheetViews>
  <sheetFormatPr defaultColWidth="11.42578125" defaultRowHeight="12.7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</sheetData>
  <sheetProtection algorithmName="SHA-512" hashValue="pAHzAfvTgOhgSAz0Vh/08mPNQOGNZGyKqbSGrqwda7NGKCFr00v9c31nLTiqg92ewdsTE8/A/7seqaotDuQKWg==" saltValue="f8RwgTgbdN0vC94hGJfRs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5FC9-9A7A-C34E-83EE-DA34A0BE4DCF}">
  <dimension ref="A1:F45"/>
  <sheetViews>
    <sheetView workbookViewId="0">
      <selection activeCell="C10" sqref="C10"/>
    </sheetView>
  </sheetViews>
  <sheetFormatPr defaultColWidth="11.42578125" defaultRowHeight="12.75" x14ac:dyDescent="0.2"/>
  <cols>
    <col min="1" max="1" width="14.7109375" bestFit="1" customWidth="1"/>
    <col min="2" max="2" width="22.140625" bestFit="1" customWidth="1"/>
    <col min="6" max="6" width="18.140625" bestFit="1" customWidth="1"/>
  </cols>
  <sheetData>
    <row r="1" spans="1:6" x14ac:dyDescent="0.2">
      <c r="A1" t="s">
        <v>107</v>
      </c>
      <c r="B1" t="s">
        <v>105</v>
      </c>
      <c r="C1" t="s">
        <v>106</v>
      </c>
      <c r="F1" t="s">
        <v>107</v>
      </c>
    </row>
    <row r="2" spans="1:6" x14ac:dyDescent="0.2">
      <c r="A2" t="s">
        <v>108</v>
      </c>
      <c r="B2" t="s">
        <v>109</v>
      </c>
      <c r="C2">
        <v>1</v>
      </c>
      <c r="F2" t="s">
        <v>108</v>
      </c>
    </row>
    <row r="3" spans="1:6" x14ac:dyDescent="0.2">
      <c r="A3" t="s">
        <v>108</v>
      </c>
      <c r="B3" t="s">
        <v>110</v>
      </c>
      <c r="C3">
        <v>2</v>
      </c>
      <c r="F3" t="s">
        <v>162</v>
      </c>
    </row>
    <row r="4" spans="1:6" x14ac:dyDescent="0.2">
      <c r="A4" t="s">
        <v>108</v>
      </c>
      <c r="B4" t="s">
        <v>111</v>
      </c>
      <c r="C4">
        <v>3</v>
      </c>
      <c r="F4" t="s">
        <v>133</v>
      </c>
    </row>
    <row r="5" spans="1:6" x14ac:dyDescent="0.2">
      <c r="A5" t="s">
        <v>108</v>
      </c>
      <c r="B5" s="25" t="s">
        <v>112</v>
      </c>
      <c r="C5">
        <v>4</v>
      </c>
      <c r="F5" t="s">
        <v>136</v>
      </c>
    </row>
    <row r="6" spans="1:6" x14ac:dyDescent="0.2">
      <c r="A6" t="s">
        <v>108</v>
      </c>
      <c r="B6" s="25" t="s">
        <v>113</v>
      </c>
      <c r="C6">
        <v>5</v>
      </c>
      <c r="F6" t="s">
        <v>140</v>
      </c>
    </row>
    <row r="7" spans="1:6" x14ac:dyDescent="0.2">
      <c r="A7" t="s">
        <v>108</v>
      </c>
      <c r="B7" s="25" t="s">
        <v>114</v>
      </c>
      <c r="C7">
        <v>6</v>
      </c>
      <c r="F7" t="s">
        <v>160</v>
      </c>
    </row>
    <row r="8" spans="1:6" x14ac:dyDescent="0.2">
      <c r="A8" t="s">
        <v>108</v>
      </c>
      <c r="B8" t="s">
        <v>115</v>
      </c>
      <c r="C8">
        <v>7</v>
      </c>
      <c r="F8" t="s">
        <v>161</v>
      </c>
    </row>
    <row r="9" spans="1:6" x14ac:dyDescent="0.2">
      <c r="A9" t="s">
        <v>108</v>
      </c>
      <c r="B9" t="s">
        <v>116</v>
      </c>
      <c r="C9">
        <v>8</v>
      </c>
      <c r="F9" t="s">
        <v>155</v>
      </c>
    </row>
    <row r="10" spans="1:6" x14ac:dyDescent="0.2">
      <c r="A10" t="s">
        <v>108</v>
      </c>
      <c r="B10" t="s">
        <v>117</v>
      </c>
      <c r="C10">
        <v>9</v>
      </c>
    </row>
    <row r="11" spans="1:6" x14ac:dyDescent="0.2">
      <c r="A11" t="s">
        <v>108</v>
      </c>
      <c r="B11" t="s">
        <v>118</v>
      </c>
      <c r="C11">
        <v>10</v>
      </c>
    </row>
    <row r="12" spans="1:6" x14ac:dyDescent="0.2">
      <c r="A12" t="s">
        <v>108</v>
      </c>
      <c r="B12" t="s">
        <v>119</v>
      </c>
      <c r="C12">
        <v>11</v>
      </c>
    </row>
    <row r="13" spans="1:6" x14ac:dyDescent="0.2">
      <c r="A13" t="s">
        <v>108</v>
      </c>
      <c r="B13" s="25" t="s">
        <v>120</v>
      </c>
      <c r="C13">
        <v>12</v>
      </c>
    </row>
    <row r="14" spans="1:6" x14ac:dyDescent="0.2">
      <c r="A14" t="s">
        <v>108</v>
      </c>
      <c r="B14" s="25" t="s">
        <v>121</v>
      </c>
      <c r="C14">
        <v>13</v>
      </c>
    </row>
    <row r="15" spans="1:6" x14ac:dyDescent="0.2">
      <c r="A15" t="s">
        <v>108</v>
      </c>
      <c r="B15" s="25" t="s">
        <v>122</v>
      </c>
      <c r="C15">
        <v>14</v>
      </c>
    </row>
    <row r="16" spans="1:6" x14ac:dyDescent="0.2">
      <c r="A16" t="s">
        <v>108</v>
      </c>
      <c r="B16" t="s">
        <v>123</v>
      </c>
      <c r="C16">
        <v>15</v>
      </c>
    </row>
    <row r="17" spans="1:3" x14ac:dyDescent="0.2">
      <c r="A17" t="s">
        <v>124</v>
      </c>
      <c r="B17" t="s">
        <v>125</v>
      </c>
      <c r="C17">
        <v>16</v>
      </c>
    </row>
    <row r="18" spans="1:3" x14ac:dyDescent="0.2">
      <c r="A18" t="s">
        <v>124</v>
      </c>
      <c r="B18" t="s">
        <v>126</v>
      </c>
      <c r="C18">
        <v>17</v>
      </c>
    </row>
    <row r="19" spans="1:3" x14ac:dyDescent="0.2">
      <c r="A19" t="s">
        <v>124</v>
      </c>
      <c r="B19" t="s">
        <v>127</v>
      </c>
      <c r="C19">
        <v>18</v>
      </c>
    </row>
    <row r="20" spans="1:3" x14ac:dyDescent="0.2">
      <c r="A20" t="s">
        <v>124</v>
      </c>
      <c r="B20" t="s">
        <v>128</v>
      </c>
      <c r="C20">
        <v>19</v>
      </c>
    </row>
    <row r="21" spans="1:3" x14ac:dyDescent="0.2">
      <c r="A21" t="s">
        <v>124</v>
      </c>
      <c r="B21" t="s">
        <v>129</v>
      </c>
      <c r="C21">
        <v>20</v>
      </c>
    </row>
    <row r="22" spans="1:3" x14ac:dyDescent="0.2">
      <c r="A22" t="s">
        <v>124</v>
      </c>
      <c r="B22" s="25" t="s">
        <v>130</v>
      </c>
      <c r="C22">
        <v>21</v>
      </c>
    </row>
    <row r="23" spans="1:3" x14ac:dyDescent="0.2">
      <c r="A23" t="s">
        <v>124</v>
      </c>
      <c r="B23" s="25" t="s">
        <v>131</v>
      </c>
      <c r="C23">
        <v>22</v>
      </c>
    </row>
    <row r="24" spans="1:3" x14ac:dyDescent="0.2">
      <c r="A24" t="s">
        <v>124</v>
      </c>
      <c r="B24" t="s">
        <v>132</v>
      </c>
      <c r="C24">
        <v>23</v>
      </c>
    </row>
    <row r="25" spans="1:3" x14ac:dyDescent="0.2">
      <c r="A25" t="s">
        <v>133</v>
      </c>
      <c r="B25" t="s">
        <v>134</v>
      </c>
      <c r="C25">
        <v>24</v>
      </c>
    </row>
    <row r="26" spans="1:3" x14ac:dyDescent="0.2">
      <c r="A26" t="s">
        <v>133</v>
      </c>
      <c r="B26" t="s">
        <v>135</v>
      </c>
      <c r="C26">
        <v>25</v>
      </c>
    </row>
    <row r="27" spans="1:3" x14ac:dyDescent="0.2">
      <c r="A27" t="s">
        <v>136</v>
      </c>
      <c r="B27" t="s">
        <v>137</v>
      </c>
      <c r="C27">
        <v>26</v>
      </c>
    </row>
    <row r="28" spans="1:3" x14ac:dyDescent="0.2">
      <c r="A28" t="s">
        <v>136</v>
      </c>
      <c r="B28" s="25" t="s">
        <v>138</v>
      </c>
      <c r="C28">
        <v>27</v>
      </c>
    </row>
    <row r="29" spans="1:3" x14ac:dyDescent="0.2">
      <c r="A29" t="s">
        <v>136</v>
      </c>
      <c r="B29" t="s">
        <v>139</v>
      </c>
      <c r="C29">
        <v>28</v>
      </c>
    </row>
    <row r="30" spans="1:3" x14ac:dyDescent="0.2">
      <c r="A30" t="s">
        <v>140</v>
      </c>
      <c r="B30" t="s">
        <v>141</v>
      </c>
      <c r="C30">
        <v>29</v>
      </c>
    </row>
    <row r="31" spans="1:3" x14ac:dyDescent="0.2">
      <c r="A31" t="s">
        <v>140</v>
      </c>
      <c r="B31" t="s">
        <v>142</v>
      </c>
      <c r="C31">
        <v>30</v>
      </c>
    </row>
    <row r="32" spans="1:3" x14ac:dyDescent="0.2">
      <c r="A32" t="s">
        <v>140</v>
      </c>
      <c r="B32" t="s">
        <v>143</v>
      </c>
      <c r="C32">
        <v>31</v>
      </c>
    </row>
    <row r="33" spans="1:3" x14ac:dyDescent="0.2">
      <c r="A33" t="s">
        <v>140</v>
      </c>
      <c r="B33" t="s">
        <v>144</v>
      </c>
      <c r="C33">
        <v>32</v>
      </c>
    </row>
    <row r="34" spans="1:3" x14ac:dyDescent="0.2">
      <c r="A34" t="s">
        <v>140</v>
      </c>
      <c r="B34" t="s">
        <v>145</v>
      </c>
      <c r="C34">
        <v>33</v>
      </c>
    </row>
    <row r="35" spans="1:3" x14ac:dyDescent="0.2">
      <c r="A35" t="s">
        <v>140</v>
      </c>
      <c r="B35" t="s">
        <v>146</v>
      </c>
      <c r="C35">
        <v>34</v>
      </c>
    </row>
    <row r="36" spans="1:3" x14ac:dyDescent="0.2">
      <c r="A36" t="s">
        <v>147</v>
      </c>
      <c r="B36" t="s">
        <v>148</v>
      </c>
      <c r="C36">
        <v>35</v>
      </c>
    </row>
    <row r="37" spans="1:3" x14ac:dyDescent="0.2">
      <c r="A37" t="s">
        <v>147</v>
      </c>
      <c r="B37" t="s">
        <v>149</v>
      </c>
      <c r="C37">
        <v>36</v>
      </c>
    </row>
    <row r="38" spans="1:3" x14ac:dyDescent="0.2">
      <c r="A38" t="s">
        <v>147</v>
      </c>
      <c r="B38" t="s">
        <v>150</v>
      </c>
      <c r="C38">
        <v>37</v>
      </c>
    </row>
    <row r="39" spans="1:3" x14ac:dyDescent="0.2">
      <c r="A39" t="s">
        <v>151</v>
      </c>
      <c r="B39" t="s">
        <v>152</v>
      </c>
      <c r="C39">
        <v>38</v>
      </c>
    </row>
    <row r="40" spans="1:3" x14ac:dyDescent="0.2">
      <c r="A40" t="s">
        <v>151</v>
      </c>
      <c r="B40" t="s">
        <v>153</v>
      </c>
      <c r="C40">
        <v>39</v>
      </c>
    </row>
    <row r="41" spans="1:3" x14ac:dyDescent="0.2">
      <c r="A41" t="s">
        <v>151</v>
      </c>
      <c r="B41" t="s">
        <v>154</v>
      </c>
      <c r="C41">
        <v>40</v>
      </c>
    </row>
    <row r="42" spans="1:3" x14ac:dyDescent="0.2">
      <c r="A42" t="s">
        <v>155</v>
      </c>
      <c r="B42" t="s">
        <v>156</v>
      </c>
      <c r="C42">
        <v>41</v>
      </c>
    </row>
    <row r="43" spans="1:3" x14ac:dyDescent="0.2">
      <c r="A43" t="s">
        <v>155</v>
      </c>
      <c r="B43" s="25" t="s">
        <v>157</v>
      </c>
      <c r="C43">
        <v>42</v>
      </c>
    </row>
    <row r="44" spans="1:3" x14ac:dyDescent="0.2">
      <c r="A44" t="s">
        <v>155</v>
      </c>
      <c r="B44" s="25" t="s">
        <v>158</v>
      </c>
      <c r="C44">
        <v>43</v>
      </c>
    </row>
    <row r="45" spans="1:3" x14ac:dyDescent="0.2">
      <c r="A45" t="s">
        <v>155</v>
      </c>
      <c r="B45" t="s">
        <v>159</v>
      </c>
      <c r="C45">
        <v>44</v>
      </c>
    </row>
  </sheetData>
  <sheetProtection algorithmName="SHA-512" hashValue="3ZEZj/ic31u2RoaIzmiz6te4VuhmZNb2knqlZuYpx8klqBdqWKSCRRHB4bzpub2izs6f6pmsLkIaTPXy0NT4PA==" saltValue="9lInwWJdfHvW8AUzvX0PA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CE0D-A6D5-C14A-BE55-4CAA52BF0576}">
  <dimension ref="A1:H16"/>
  <sheetViews>
    <sheetView workbookViewId="0">
      <selection activeCell="E24" sqref="E24"/>
    </sheetView>
  </sheetViews>
  <sheetFormatPr defaultColWidth="11.42578125" defaultRowHeight="12.75" x14ac:dyDescent="0.2"/>
  <cols>
    <col min="1" max="1" width="19.7109375" bestFit="1" customWidth="1"/>
    <col min="2" max="2" width="22.140625" bestFit="1" customWidth="1"/>
    <col min="5" max="5" width="17.42578125" bestFit="1" customWidth="1"/>
    <col min="6" max="6" width="19" bestFit="1" customWidth="1"/>
    <col min="7" max="7" width="17" customWidth="1"/>
    <col min="8" max="8" width="14.28515625" bestFit="1" customWidth="1"/>
  </cols>
  <sheetData>
    <row r="1" spans="1:8" x14ac:dyDescent="0.2">
      <c r="A1" t="s">
        <v>108</v>
      </c>
      <c r="B1" t="s">
        <v>124</v>
      </c>
      <c r="C1" t="s">
        <v>133</v>
      </c>
      <c r="D1" t="s">
        <v>136</v>
      </c>
      <c r="E1" t="s">
        <v>140</v>
      </c>
      <c r="F1" t="s">
        <v>160</v>
      </c>
      <c r="G1" t="s">
        <v>161</v>
      </c>
      <c r="H1" t="s">
        <v>155</v>
      </c>
    </row>
    <row r="2" spans="1:8" x14ac:dyDescent="0.2">
      <c r="A2" s="32" t="s">
        <v>109</v>
      </c>
      <c r="B2" s="32" t="s">
        <v>125</v>
      </c>
      <c r="C2" s="32" t="s">
        <v>134</v>
      </c>
      <c r="D2" s="32" t="s">
        <v>137</v>
      </c>
      <c r="E2" s="32" t="s">
        <v>141</v>
      </c>
      <c r="F2" s="32" t="s">
        <v>148</v>
      </c>
      <c r="G2" s="32" t="s">
        <v>152</v>
      </c>
      <c r="H2" s="32" t="s">
        <v>156</v>
      </c>
    </row>
    <row r="3" spans="1:8" x14ac:dyDescent="0.2">
      <c r="A3" s="32" t="s">
        <v>110</v>
      </c>
      <c r="B3" s="32" t="s">
        <v>126</v>
      </c>
      <c r="C3" s="32" t="s">
        <v>135</v>
      </c>
      <c r="D3" s="32" t="s">
        <v>138</v>
      </c>
      <c r="E3" s="32" t="s">
        <v>142</v>
      </c>
      <c r="F3" s="32" t="s">
        <v>149</v>
      </c>
      <c r="G3" s="32" t="s">
        <v>153</v>
      </c>
      <c r="H3" s="32" t="s">
        <v>157</v>
      </c>
    </row>
    <row r="4" spans="1:8" x14ac:dyDescent="0.2">
      <c r="A4" s="32" t="s">
        <v>111</v>
      </c>
      <c r="B4" s="32" t="s">
        <v>127</v>
      </c>
      <c r="C4" s="32"/>
      <c r="D4" s="32" t="s">
        <v>139</v>
      </c>
      <c r="E4" s="32" t="s">
        <v>143</v>
      </c>
      <c r="F4" s="32" t="s">
        <v>150</v>
      </c>
      <c r="G4" s="32" t="s">
        <v>154</v>
      </c>
      <c r="H4" s="32" t="s">
        <v>158</v>
      </c>
    </row>
    <row r="5" spans="1:8" x14ac:dyDescent="0.2">
      <c r="A5" s="32" t="s">
        <v>112</v>
      </c>
      <c r="B5" s="32" t="s">
        <v>128</v>
      </c>
      <c r="C5" s="32"/>
      <c r="D5" s="32"/>
      <c r="E5" s="32" t="s">
        <v>144</v>
      </c>
      <c r="F5" s="32"/>
      <c r="G5" s="32"/>
      <c r="H5" s="32" t="s">
        <v>159</v>
      </c>
    </row>
    <row r="6" spans="1:8" x14ac:dyDescent="0.2">
      <c r="A6" s="32" t="s">
        <v>113</v>
      </c>
      <c r="B6" s="32" t="s">
        <v>129</v>
      </c>
      <c r="C6" s="32"/>
      <c r="D6" s="32"/>
      <c r="E6" s="32" t="s">
        <v>145</v>
      </c>
      <c r="F6" s="32"/>
      <c r="G6" s="32"/>
      <c r="H6" s="32"/>
    </row>
    <row r="7" spans="1:8" x14ac:dyDescent="0.2">
      <c r="A7" s="32" t="s">
        <v>114</v>
      </c>
      <c r="B7" s="32" t="s">
        <v>130</v>
      </c>
      <c r="C7" s="32"/>
      <c r="D7" s="32"/>
      <c r="E7" s="32" t="s">
        <v>146</v>
      </c>
      <c r="F7" s="32"/>
      <c r="G7" s="32"/>
      <c r="H7" s="32"/>
    </row>
    <row r="8" spans="1:8" x14ac:dyDescent="0.2">
      <c r="A8" s="32" t="s">
        <v>115</v>
      </c>
      <c r="B8" s="32" t="s">
        <v>131</v>
      </c>
      <c r="C8" s="32"/>
      <c r="D8" s="32"/>
      <c r="E8" s="32"/>
      <c r="F8" s="32"/>
      <c r="G8" s="32"/>
      <c r="H8" s="32"/>
    </row>
    <row r="9" spans="1:8" x14ac:dyDescent="0.2">
      <c r="A9" s="32" t="s">
        <v>116</v>
      </c>
      <c r="B9" s="32" t="s">
        <v>132</v>
      </c>
      <c r="C9" s="32"/>
      <c r="D9" s="32"/>
      <c r="E9" s="32"/>
      <c r="F9" s="32"/>
      <c r="G9" s="32"/>
      <c r="H9" s="32"/>
    </row>
    <row r="10" spans="1:8" x14ac:dyDescent="0.2">
      <c r="A10" s="32" t="s">
        <v>117</v>
      </c>
      <c r="B10" s="32"/>
      <c r="C10" s="32"/>
      <c r="D10" s="32"/>
      <c r="E10" s="32"/>
      <c r="F10" s="32"/>
      <c r="G10" s="32"/>
      <c r="H10" s="32"/>
    </row>
    <row r="11" spans="1:8" x14ac:dyDescent="0.2">
      <c r="A11" s="32" t="s">
        <v>118</v>
      </c>
      <c r="B11" s="32"/>
      <c r="C11" s="32"/>
      <c r="D11" s="32"/>
      <c r="E11" s="32"/>
      <c r="F11" s="32"/>
      <c r="G11" s="32"/>
      <c r="H11" s="32"/>
    </row>
    <row r="12" spans="1:8" x14ac:dyDescent="0.2">
      <c r="A12" s="32" t="s">
        <v>119</v>
      </c>
      <c r="B12" s="32"/>
      <c r="C12" s="32"/>
      <c r="D12" s="32"/>
      <c r="E12" s="32"/>
      <c r="F12" s="32"/>
      <c r="G12" s="32"/>
      <c r="H12" s="32"/>
    </row>
    <row r="13" spans="1:8" x14ac:dyDescent="0.2">
      <c r="A13" s="32" t="s">
        <v>120</v>
      </c>
      <c r="B13" s="32"/>
      <c r="C13" s="32"/>
      <c r="D13" s="32"/>
      <c r="E13" s="32"/>
      <c r="F13" s="32"/>
      <c r="G13" s="32"/>
      <c r="H13" s="32"/>
    </row>
    <row r="14" spans="1:8" x14ac:dyDescent="0.2">
      <c r="A14" s="32" t="s">
        <v>121</v>
      </c>
      <c r="B14" s="32"/>
      <c r="C14" s="32"/>
      <c r="D14" s="32"/>
      <c r="E14" s="32"/>
      <c r="F14" s="32"/>
      <c r="G14" s="32"/>
      <c r="H14" s="32"/>
    </row>
    <row r="15" spans="1:8" x14ac:dyDescent="0.2">
      <c r="A15" s="32" t="s">
        <v>122</v>
      </c>
      <c r="B15" s="32"/>
      <c r="C15" s="32"/>
      <c r="D15" s="32"/>
      <c r="E15" s="32"/>
      <c r="F15" s="32"/>
      <c r="G15" s="32"/>
      <c r="H15" s="32"/>
    </row>
    <row r="16" spans="1:8" x14ac:dyDescent="0.2">
      <c r="A16" s="32" t="s">
        <v>123</v>
      </c>
      <c r="B16" s="32"/>
      <c r="C16" s="32"/>
      <c r="D16" s="32"/>
      <c r="E16" s="32"/>
      <c r="F16" s="32"/>
      <c r="G16" s="32"/>
      <c r="H16" s="32"/>
    </row>
  </sheetData>
  <sheetProtection algorithmName="SHA-512" hashValue="3ExvkT3YZJ4KmpIZMq960k1HBjJ4A0P/FX3+w5bbTboe+NpONiED/eJTm8ijOJrjcIMKOKIgZis4tpyA0HmR7Q==" saltValue="fDpVbh+HWGsKvHeaB5A8ug==" spinCount="100000" sheet="1" objects="1" scenarios="1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B82B-AA00-9847-A412-89923535A154}">
  <dimension ref="A1:B27"/>
  <sheetViews>
    <sheetView workbookViewId="0">
      <selection sqref="A1:B27"/>
    </sheetView>
  </sheetViews>
  <sheetFormatPr defaultColWidth="11.42578125" defaultRowHeight="12.75" x14ac:dyDescent="0.2"/>
  <sheetData>
    <row r="1" spans="1:2" x14ac:dyDescent="0.2">
      <c r="A1" t="s">
        <v>29</v>
      </c>
      <c r="B1" t="s">
        <v>30</v>
      </c>
    </row>
    <row r="2" spans="1:2" x14ac:dyDescent="0.2">
      <c r="A2" t="s">
        <v>31</v>
      </c>
      <c r="B2" t="s">
        <v>32</v>
      </c>
    </row>
    <row r="3" spans="1:2" x14ac:dyDescent="0.2">
      <c r="A3" t="s">
        <v>33</v>
      </c>
      <c r="B3" t="s">
        <v>34</v>
      </c>
    </row>
    <row r="4" spans="1:2" x14ac:dyDescent="0.2">
      <c r="A4" t="s">
        <v>35</v>
      </c>
      <c r="B4" t="s">
        <v>36</v>
      </c>
    </row>
    <row r="5" spans="1:2" x14ac:dyDescent="0.2">
      <c r="A5" t="s">
        <v>37</v>
      </c>
      <c r="B5" t="s">
        <v>38</v>
      </c>
    </row>
    <row r="6" spans="1:2" x14ac:dyDescent="0.2">
      <c r="A6" t="s">
        <v>39</v>
      </c>
      <c r="B6" t="s">
        <v>40</v>
      </c>
    </row>
    <row r="7" spans="1:2" x14ac:dyDescent="0.2">
      <c r="A7" t="s">
        <v>41</v>
      </c>
      <c r="B7" t="s">
        <v>42</v>
      </c>
    </row>
    <row r="8" spans="1:2" x14ac:dyDescent="0.2">
      <c r="A8" t="s">
        <v>43</v>
      </c>
      <c r="B8" t="s">
        <v>44</v>
      </c>
    </row>
    <row r="9" spans="1:2" x14ac:dyDescent="0.2">
      <c r="A9" t="s">
        <v>45</v>
      </c>
      <c r="B9" t="s">
        <v>46</v>
      </c>
    </row>
    <row r="10" spans="1:2" x14ac:dyDescent="0.2">
      <c r="A10" t="s">
        <v>47</v>
      </c>
      <c r="B10" t="s">
        <v>48</v>
      </c>
    </row>
    <row r="11" spans="1:2" x14ac:dyDescent="0.2">
      <c r="A11" t="s">
        <v>49</v>
      </c>
      <c r="B11" t="s">
        <v>50</v>
      </c>
    </row>
    <row r="12" spans="1:2" x14ac:dyDescent="0.2">
      <c r="A12" t="s">
        <v>51</v>
      </c>
      <c r="B12" t="s">
        <v>52</v>
      </c>
    </row>
    <row r="13" spans="1:2" x14ac:dyDescent="0.2">
      <c r="A13" t="s">
        <v>53</v>
      </c>
      <c r="B13" t="s">
        <v>54</v>
      </c>
    </row>
    <row r="14" spans="1:2" x14ac:dyDescent="0.2">
      <c r="A14" t="s">
        <v>55</v>
      </c>
      <c r="B14" t="s">
        <v>56</v>
      </c>
    </row>
    <row r="15" spans="1:2" x14ac:dyDescent="0.2">
      <c r="A15" t="s">
        <v>57</v>
      </c>
      <c r="B15" t="s">
        <v>58</v>
      </c>
    </row>
    <row r="16" spans="1:2" x14ac:dyDescent="0.2">
      <c r="A16" t="s">
        <v>81</v>
      </c>
      <c r="B16" t="s">
        <v>100</v>
      </c>
    </row>
    <row r="17" spans="1:2" x14ac:dyDescent="0.2">
      <c r="A17" t="s">
        <v>59</v>
      </c>
      <c r="B17" t="s">
        <v>60</v>
      </c>
    </row>
    <row r="18" spans="1:2" x14ac:dyDescent="0.2">
      <c r="A18" t="s">
        <v>61</v>
      </c>
      <c r="B18" t="s">
        <v>62</v>
      </c>
    </row>
    <row r="19" spans="1:2" x14ac:dyDescent="0.2">
      <c r="A19" t="s">
        <v>63</v>
      </c>
      <c r="B19" t="s">
        <v>64</v>
      </c>
    </row>
    <row r="20" spans="1:2" x14ac:dyDescent="0.2">
      <c r="A20" t="s">
        <v>65</v>
      </c>
      <c r="B20" t="s">
        <v>66</v>
      </c>
    </row>
    <row r="21" spans="1:2" x14ac:dyDescent="0.2">
      <c r="A21" t="s">
        <v>67</v>
      </c>
      <c r="B21" t="s">
        <v>68</v>
      </c>
    </row>
    <row r="22" spans="1:2" x14ac:dyDescent="0.2">
      <c r="A22" t="s">
        <v>69</v>
      </c>
      <c r="B22" t="s">
        <v>70</v>
      </c>
    </row>
    <row r="23" spans="1:2" x14ac:dyDescent="0.2">
      <c r="A23" t="s">
        <v>71</v>
      </c>
      <c r="B23" t="s">
        <v>72</v>
      </c>
    </row>
    <row r="24" spans="1:2" x14ac:dyDescent="0.2">
      <c r="A24" t="s">
        <v>73</v>
      </c>
      <c r="B24" t="s">
        <v>74</v>
      </c>
    </row>
    <row r="25" spans="1:2" x14ac:dyDescent="0.2">
      <c r="A25" t="s">
        <v>75</v>
      </c>
      <c r="B25" t="s">
        <v>76</v>
      </c>
    </row>
    <row r="26" spans="1:2" x14ac:dyDescent="0.2">
      <c r="A26" t="s">
        <v>77</v>
      </c>
      <c r="B26" t="s">
        <v>78</v>
      </c>
    </row>
    <row r="27" spans="1:2" x14ac:dyDescent="0.2">
      <c r="A27" t="s">
        <v>79</v>
      </c>
      <c r="B27" t="s">
        <v>80</v>
      </c>
    </row>
  </sheetData>
  <sheetProtection algorithmName="SHA-512" hashValue="kHsTr4qaPBFlGSdq4o3NJk4jPTTt7x6uWAomChp/hG9sa/sFFaEZoHrXHRgjncJQA+kvk9Fcqkg4xwqgIMbsPA==" saltValue="my2ICyolw2Sfve+bl9JE9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2F86-9189-AA4E-9A8C-A7FEEDF0ECE2}">
  <dimension ref="A1:B19"/>
  <sheetViews>
    <sheetView workbookViewId="0">
      <selection activeCell="A2" sqref="A2:A19"/>
    </sheetView>
  </sheetViews>
  <sheetFormatPr defaultColWidth="11.42578125" defaultRowHeight="12.75" x14ac:dyDescent="0.2"/>
  <cols>
    <col min="1" max="1" width="25" bestFit="1" customWidth="1"/>
  </cols>
  <sheetData>
    <row r="1" spans="1:2" x14ac:dyDescent="0.2">
      <c r="A1" t="s">
        <v>104</v>
      </c>
      <c r="B1" t="s">
        <v>82</v>
      </c>
    </row>
    <row r="2" spans="1:2" x14ac:dyDescent="0.2">
      <c r="A2" t="s">
        <v>188</v>
      </c>
      <c r="B2" t="s">
        <v>187</v>
      </c>
    </row>
    <row r="3" spans="1:2" x14ac:dyDescent="0.2">
      <c r="A3" t="s">
        <v>84</v>
      </c>
      <c r="B3" t="s">
        <v>83</v>
      </c>
    </row>
    <row r="4" spans="1:2" x14ac:dyDescent="0.2">
      <c r="A4" s="84" t="s">
        <v>178</v>
      </c>
      <c r="B4" t="s">
        <v>177</v>
      </c>
    </row>
    <row r="5" spans="1:2" x14ac:dyDescent="0.2">
      <c r="A5" t="s">
        <v>86</v>
      </c>
      <c r="B5" t="s">
        <v>85</v>
      </c>
    </row>
    <row r="6" spans="1:2" x14ac:dyDescent="0.2">
      <c r="A6" t="s">
        <v>88</v>
      </c>
      <c r="B6" t="s">
        <v>87</v>
      </c>
    </row>
    <row r="7" spans="1:2" x14ac:dyDescent="0.2">
      <c r="A7" s="84" t="s">
        <v>179</v>
      </c>
      <c r="B7" t="s">
        <v>180</v>
      </c>
    </row>
    <row r="8" spans="1:2" x14ac:dyDescent="0.2">
      <c r="A8" t="s">
        <v>89</v>
      </c>
      <c r="B8" t="s">
        <v>70</v>
      </c>
    </row>
    <row r="9" spans="1:2" x14ac:dyDescent="0.2">
      <c r="A9" t="s">
        <v>91</v>
      </c>
      <c r="B9" s="16" t="s">
        <v>90</v>
      </c>
    </row>
    <row r="10" spans="1:2" x14ac:dyDescent="0.2">
      <c r="A10" t="s">
        <v>102</v>
      </c>
      <c r="B10" s="17" t="s">
        <v>101</v>
      </c>
    </row>
    <row r="11" spans="1:2" x14ac:dyDescent="0.2">
      <c r="A11" t="s">
        <v>182</v>
      </c>
      <c r="B11" s="17" t="s">
        <v>181</v>
      </c>
    </row>
    <row r="12" spans="1:2" x14ac:dyDescent="0.2">
      <c r="A12" t="s">
        <v>185</v>
      </c>
      <c r="B12" s="17" t="s">
        <v>186</v>
      </c>
    </row>
    <row r="13" spans="1:2" x14ac:dyDescent="0.2">
      <c r="A13" t="s">
        <v>173</v>
      </c>
      <c r="B13" t="s">
        <v>174</v>
      </c>
    </row>
    <row r="14" spans="1:2" x14ac:dyDescent="0.2">
      <c r="A14" t="s">
        <v>93</v>
      </c>
      <c r="B14" t="s">
        <v>92</v>
      </c>
    </row>
    <row r="15" spans="1:2" x14ac:dyDescent="0.2">
      <c r="A15" t="s">
        <v>176</v>
      </c>
      <c r="B15" t="s">
        <v>175</v>
      </c>
    </row>
    <row r="16" spans="1:2" x14ac:dyDescent="0.2">
      <c r="A16" s="16" t="s">
        <v>95</v>
      </c>
      <c r="B16" s="16" t="s">
        <v>94</v>
      </c>
    </row>
    <row r="17" spans="1:2" x14ac:dyDescent="0.2">
      <c r="A17" t="s">
        <v>97</v>
      </c>
      <c r="B17" t="s">
        <v>96</v>
      </c>
    </row>
    <row r="18" spans="1:2" x14ac:dyDescent="0.2">
      <c r="A18" t="s">
        <v>183</v>
      </c>
      <c r="B18" t="s">
        <v>184</v>
      </c>
    </row>
    <row r="19" spans="1:2" x14ac:dyDescent="0.2">
      <c r="A19" t="s">
        <v>99</v>
      </c>
      <c r="B19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Beach Survey</vt:lpstr>
      <vt:lpstr>Sizes</vt:lpstr>
      <vt:lpstr>ItemList</vt:lpstr>
      <vt:lpstr>DependentItemList</vt:lpstr>
      <vt:lpstr>Members</vt:lpstr>
      <vt:lpstr>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Grilly</dc:creator>
  <cp:lastModifiedBy>Claire van Werven</cp:lastModifiedBy>
  <dcterms:created xsi:type="dcterms:W3CDTF">2020-08-18T23:16:46Z</dcterms:created>
  <dcterms:modified xsi:type="dcterms:W3CDTF">2022-06-27T08:05:12Z</dcterms:modified>
</cp:coreProperties>
</file>