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5940" yWindow="-15" windowWidth="5955" windowHeight="7770"/>
  </bookViews>
  <sheets>
    <sheet name="C2 data" sheetId="2" r:id="rId1"/>
    <sheet name="Tagging form" sheetId="16" r:id="rId2"/>
    <sheet name="Tag-recapture form" sheetId="17" r:id="rId3"/>
    <sheet name="CCAMLR codes" sheetId="15" r:id="rId4"/>
  </sheets>
  <definedNames>
    <definedName name="BaitSpecies">'CCAMLR codes'!$O$3:$P$14</definedName>
    <definedName name="Catch">'C2 data'!$B$76</definedName>
    <definedName name="CatchSpecies">'CCAMLR codes'!$D$3:$F$360</definedName>
    <definedName name="Codes">'CCAMLR codes'!$L$3</definedName>
    <definedName name="CodeSection">'CCAMLR codes'!$E$2:$T$363</definedName>
    <definedName name="Comments">'C2 data'!$B$148</definedName>
    <definedName name="ConversionFactors">'C2 data'!$B$23</definedName>
    <definedName name="DME_Dirty" hidden="1">"False"</definedName>
    <definedName name="FishingGear">'CCAMLR codes'!$L$3:$M$20</definedName>
    <definedName name="GeneralInformation">'C2 data'!$B$14</definedName>
    <definedName name="HaulIdentification">'C2 data'!$B$29</definedName>
    <definedName name="HookCodes">'CCAMLR codes'!$R$3:$S$51</definedName>
    <definedName name="IncidentalCatch">'C2 data'!$B$133</definedName>
    <definedName name="IncidentalSpecies">'CCAMLR codes'!$H$3:$J$110</definedName>
    <definedName name="LonglineGear">'C2 data'!$B$35</definedName>
    <definedName name="_xlnm.Print_Area" localSheetId="0">'C2 data'!$C$2:$IU$154</definedName>
    <definedName name="_xlnm.Print_Titles" localSheetId="0">'C2 data'!$B:$B,'C2 data'!$27:$27</definedName>
    <definedName name="ProcessingCodes">'CCAMLR codes'!$O$17:$P$30</definedName>
    <definedName name="ReportingCodes">'CCAMLR codes'!$A$3:$B$36</definedName>
    <definedName name="Set_HaulDetails">'C2 data'!$B$54</definedName>
    <definedName name="TargetSpecies">'CCAMLR codes'!$D$5:$F$13</definedName>
    <definedName name="TypeOfLine">'CCAMLR codes'!$L$31:$M$36</definedName>
    <definedName name="TypeOfLongline">'CCAMLR codes'!$L$25:$M$30</definedName>
  </definedNames>
  <calcPr calcId="144525"/>
</workbook>
</file>

<file path=xl/calcChain.xml><?xml version="1.0" encoding="utf-8"?>
<calcChain xmlns="http://schemas.openxmlformats.org/spreadsheetml/2006/main">
  <c r="IU124" i="2" l="1"/>
  <c r="IT124" i="2"/>
  <c r="IS124" i="2"/>
  <c r="IR124" i="2"/>
  <c r="IQ124" i="2"/>
  <c r="IP124" i="2"/>
  <c r="IO124" i="2"/>
  <c r="IN124" i="2"/>
  <c r="IM124" i="2"/>
  <c r="IL124" i="2"/>
  <c r="IK124" i="2"/>
  <c r="IJ124" i="2"/>
  <c r="II124" i="2"/>
  <c r="IH124" i="2"/>
  <c r="IG124" i="2"/>
  <c r="IF124" i="2"/>
  <c r="IE124" i="2"/>
  <c r="ID124" i="2"/>
  <c r="IC124" i="2"/>
  <c r="IB124" i="2"/>
  <c r="IA124" i="2"/>
  <c r="HZ124" i="2"/>
  <c r="HY124" i="2"/>
  <c r="HX124" i="2"/>
  <c r="HW124" i="2"/>
  <c r="HV124" i="2"/>
  <c r="HU124" i="2"/>
  <c r="HT124" i="2"/>
  <c r="HS124" i="2"/>
  <c r="HR124" i="2"/>
  <c r="HQ124" i="2"/>
  <c r="HP124" i="2"/>
  <c r="HO124" i="2"/>
  <c r="HN124" i="2"/>
  <c r="HM124" i="2"/>
  <c r="HL124" i="2"/>
  <c r="HK124" i="2"/>
  <c r="HJ124" i="2"/>
  <c r="HI124" i="2"/>
  <c r="HH124" i="2"/>
  <c r="HG124" i="2"/>
  <c r="HF124" i="2"/>
  <c r="HE124" i="2"/>
  <c r="HD124" i="2"/>
  <c r="HC124" i="2"/>
  <c r="HB124" i="2"/>
  <c r="HA124" i="2"/>
  <c r="GZ124" i="2"/>
  <c r="GY124" i="2"/>
  <c r="GX124" i="2"/>
  <c r="GW124" i="2"/>
  <c r="GV124" i="2"/>
  <c r="GU124" i="2"/>
  <c r="GT124" i="2"/>
  <c r="GS124" i="2"/>
  <c r="GR124" i="2"/>
  <c r="GQ124" i="2"/>
  <c r="GP124" i="2"/>
  <c r="GO124" i="2"/>
  <c r="GN124" i="2"/>
  <c r="GM124" i="2"/>
  <c r="GL124" i="2"/>
  <c r="GK124" i="2"/>
  <c r="GJ124" i="2"/>
  <c r="GI124" i="2"/>
  <c r="GH124" i="2"/>
  <c r="GG124" i="2"/>
  <c r="GF124" i="2"/>
  <c r="GE124" i="2"/>
  <c r="GD124" i="2"/>
  <c r="GC124" i="2"/>
  <c r="GB124" i="2"/>
  <c r="GA124" i="2"/>
  <c r="FZ124" i="2"/>
  <c r="FY124" i="2"/>
  <c r="FX124" i="2"/>
  <c r="FW124" i="2"/>
  <c r="FV124" i="2"/>
  <c r="FU124" i="2"/>
  <c r="FT124" i="2"/>
  <c r="FS124" i="2"/>
  <c r="FR124" i="2"/>
  <c r="FQ124" i="2"/>
  <c r="FP124" i="2"/>
  <c r="FO124" i="2"/>
  <c r="FN124" i="2"/>
  <c r="FM124" i="2"/>
  <c r="FL124" i="2"/>
  <c r="FK124" i="2"/>
  <c r="FJ124" i="2"/>
  <c r="FI124" i="2"/>
  <c r="FH124" i="2"/>
  <c r="FG124" i="2"/>
  <c r="FF124" i="2"/>
  <c r="FE124" i="2"/>
  <c r="FD124" i="2"/>
  <c r="FC124" i="2"/>
  <c r="FB124" i="2"/>
  <c r="FA124" i="2"/>
  <c r="EZ124" i="2"/>
  <c r="EY124" i="2"/>
  <c r="EX124" i="2"/>
  <c r="EW124" i="2"/>
  <c r="EV124" i="2"/>
  <c r="EU124" i="2"/>
  <c r="ET124" i="2"/>
  <c r="ES124" i="2"/>
  <c r="ER124" i="2"/>
  <c r="EQ124" i="2"/>
  <c r="EP124" i="2"/>
  <c r="EO124" i="2"/>
  <c r="EN124" i="2"/>
  <c r="EM124" i="2"/>
  <c r="EL124" i="2"/>
  <c r="EK124" i="2"/>
  <c r="EJ124" i="2"/>
  <c r="EI124" i="2"/>
  <c r="EH124" i="2"/>
  <c r="EG124" i="2"/>
  <c r="EF124" i="2"/>
  <c r="EE124" i="2"/>
  <c r="ED124" i="2"/>
  <c r="EC124" i="2"/>
  <c r="EB124" i="2"/>
  <c r="EA124" i="2"/>
  <c r="DZ124" i="2"/>
  <c r="DY124" i="2"/>
  <c r="DX124" i="2"/>
  <c r="DW124" i="2"/>
  <c r="DV124" i="2"/>
  <c r="DU124" i="2"/>
  <c r="DT124" i="2"/>
  <c r="DS124" i="2"/>
  <c r="DR124" i="2"/>
  <c r="DQ124" i="2"/>
  <c r="DP124" i="2"/>
  <c r="DO124" i="2"/>
  <c r="DN124" i="2"/>
  <c r="DM124" i="2"/>
  <c r="DL124" i="2"/>
  <c r="DK124" i="2"/>
  <c r="DJ124" i="2"/>
  <c r="DI124" i="2"/>
  <c r="DH124" i="2"/>
  <c r="DG124" i="2"/>
  <c r="DF124" i="2"/>
  <c r="DE124" i="2"/>
  <c r="DD124" i="2"/>
  <c r="DC124" i="2"/>
  <c r="DB124" i="2"/>
  <c r="DA124" i="2"/>
  <c r="CZ124" i="2"/>
  <c r="CY124" i="2"/>
  <c r="CX124" i="2"/>
  <c r="CW124" i="2"/>
  <c r="CV124" i="2"/>
  <c r="CU124" i="2"/>
  <c r="CT124" i="2"/>
  <c r="CS124" i="2"/>
  <c r="CR124" i="2"/>
  <c r="CQ124" i="2"/>
  <c r="CP124" i="2"/>
  <c r="CO124" i="2"/>
  <c r="CN124" i="2"/>
  <c r="CM124" i="2"/>
  <c r="CL124" i="2"/>
  <c r="CK124" i="2"/>
  <c r="CJ124" i="2"/>
  <c r="CI124" i="2"/>
  <c r="CH124" i="2"/>
  <c r="CG124" i="2"/>
  <c r="CF124" i="2"/>
  <c r="CE124" i="2"/>
  <c r="CD124" i="2"/>
  <c r="CC124" i="2"/>
  <c r="CB124" i="2"/>
  <c r="CA124" i="2"/>
  <c r="BZ124" i="2"/>
  <c r="BY124" i="2"/>
  <c r="BX124" i="2"/>
  <c r="BW124" i="2"/>
  <c r="BV124" i="2"/>
  <c r="BU124" i="2"/>
  <c r="BT124" i="2"/>
  <c r="BS124" i="2"/>
  <c r="BR124" i="2"/>
  <c r="BQ124" i="2"/>
  <c r="BP124" i="2"/>
  <c r="BO124" i="2"/>
  <c r="BN124" i="2"/>
  <c r="BM124" i="2"/>
  <c r="BL124" i="2"/>
  <c r="BK124" i="2"/>
  <c r="BJ124" i="2"/>
  <c r="BI124" i="2"/>
  <c r="BH124" i="2"/>
  <c r="BG124" i="2"/>
  <c r="BF124" i="2"/>
  <c r="BE124" i="2"/>
  <c r="BD124" i="2"/>
  <c r="BC124" i="2"/>
  <c r="BB124" i="2"/>
  <c r="BA124" i="2"/>
  <c r="AZ124" i="2"/>
  <c r="AY124" i="2"/>
  <c r="AX124" i="2"/>
  <c r="AW124" i="2"/>
  <c r="AV124" i="2"/>
  <c r="AU124" i="2"/>
  <c r="AT124" i="2"/>
  <c r="AS124" i="2"/>
  <c r="AR124" i="2"/>
  <c r="AQ124" i="2"/>
  <c r="AP124" i="2"/>
  <c r="AO124" i="2"/>
  <c r="AN124" i="2"/>
  <c r="AM124" i="2"/>
  <c r="AL124" i="2"/>
  <c r="AK124" i="2"/>
  <c r="AJ124" i="2"/>
  <c r="AI124" i="2"/>
  <c r="AH124" i="2"/>
  <c r="AG124" i="2"/>
  <c r="AF124" i="2"/>
  <c r="AE124" i="2"/>
  <c r="AD124" i="2"/>
  <c r="AC124" i="2"/>
  <c r="AB124" i="2"/>
  <c r="AA124" i="2"/>
  <c r="Z124" i="2"/>
  <c r="Y124" i="2"/>
  <c r="X124" i="2"/>
  <c r="W124" i="2"/>
  <c r="V124" i="2"/>
  <c r="U124" i="2"/>
  <c r="T124" i="2"/>
  <c r="S124" i="2"/>
  <c r="R124" i="2"/>
  <c r="Q124" i="2"/>
  <c r="P124" i="2"/>
  <c r="O124" i="2"/>
  <c r="N124" i="2"/>
  <c r="M124" i="2"/>
  <c r="L124" i="2"/>
  <c r="K124" i="2"/>
  <c r="J124" i="2"/>
  <c r="I124" i="2"/>
  <c r="H124" i="2"/>
  <c r="G124" i="2"/>
  <c r="F124" i="2"/>
  <c r="E124" i="2"/>
  <c r="D124" i="2"/>
  <c r="IU115" i="2"/>
  <c r="IT115" i="2"/>
  <c r="IS115" i="2"/>
  <c r="IR115" i="2"/>
  <c r="IQ115" i="2"/>
  <c r="IP115" i="2"/>
  <c r="IO115" i="2"/>
  <c r="IN115" i="2"/>
  <c r="IM115" i="2"/>
  <c r="IL115" i="2"/>
  <c r="IK115" i="2"/>
  <c r="IJ115" i="2"/>
  <c r="II115" i="2"/>
  <c r="IH115" i="2"/>
  <c r="IG115" i="2"/>
  <c r="IF115" i="2"/>
  <c r="IE115" i="2"/>
  <c r="ID115" i="2"/>
  <c r="IC115" i="2"/>
  <c r="IB115" i="2"/>
  <c r="IA115" i="2"/>
  <c r="HZ115" i="2"/>
  <c r="HY115" i="2"/>
  <c r="HX115" i="2"/>
  <c r="HW115" i="2"/>
  <c r="HV115" i="2"/>
  <c r="HU115" i="2"/>
  <c r="HT115" i="2"/>
  <c r="HS115" i="2"/>
  <c r="HR115" i="2"/>
  <c r="HQ115" i="2"/>
  <c r="HP115" i="2"/>
  <c r="HO115" i="2"/>
  <c r="HN115" i="2"/>
  <c r="HM115" i="2"/>
  <c r="HL115" i="2"/>
  <c r="HK115" i="2"/>
  <c r="HJ115" i="2"/>
  <c r="HI115" i="2"/>
  <c r="HH115" i="2"/>
  <c r="HG115" i="2"/>
  <c r="HF115" i="2"/>
  <c r="HE115" i="2"/>
  <c r="HD115" i="2"/>
  <c r="HC115" i="2"/>
  <c r="HB115" i="2"/>
  <c r="HA115" i="2"/>
  <c r="GZ115" i="2"/>
  <c r="GY115" i="2"/>
  <c r="GX115" i="2"/>
  <c r="GW115" i="2"/>
  <c r="GV115" i="2"/>
  <c r="GU115" i="2"/>
  <c r="GT115" i="2"/>
  <c r="GS115" i="2"/>
  <c r="GR115" i="2"/>
  <c r="GQ115" i="2"/>
  <c r="GP115" i="2"/>
  <c r="GO115" i="2"/>
  <c r="GN115" i="2"/>
  <c r="GM115" i="2"/>
  <c r="GL115" i="2"/>
  <c r="GK115" i="2"/>
  <c r="GJ115" i="2"/>
  <c r="GI115" i="2"/>
  <c r="GH115" i="2"/>
  <c r="GG115" i="2"/>
  <c r="GF115" i="2"/>
  <c r="GE115" i="2"/>
  <c r="GD115" i="2"/>
  <c r="GC115" i="2"/>
  <c r="GB115" i="2"/>
  <c r="GA115" i="2"/>
  <c r="FZ115" i="2"/>
  <c r="FY115" i="2"/>
  <c r="FX115" i="2"/>
  <c r="FW115" i="2"/>
  <c r="FV115" i="2"/>
  <c r="FU115" i="2"/>
  <c r="FT115" i="2"/>
  <c r="FS115" i="2"/>
  <c r="FR115" i="2"/>
  <c r="FQ115" i="2"/>
  <c r="FP115" i="2"/>
  <c r="FO115" i="2"/>
  <c r="FN115" i="2"/>
  <c r="FM115" i="2"/>
  <c r="FL115" i="2"/>
  <c r="FK115" i="2"/>
  <c r="FJ115" i="2"/>
  <c r="FI115" i="2"/>
  <c r="FH115" i="2"/>
  <c r="FG115" i="2"/>
  <c r="FF115" i="2"/>
  <c r="FE115" i="2"/>
  <c r="FD115" i="2"/>
  <c r="FC115" i="2"/>
  <c r="FB115" i="2"/>
  <c r="FA115" i="2"/>
  <c r="EZ115" i="2"/>
  <c r="EY115" i="2"/>
  <c r="EX115" i="2"/>
  <c r="EW115" i="2"/>
  <c r="EV115" i="2"/>
  <c r="EU115" i="2"/>
  <c r="ET115" i="2"/>
  <c r="ES115" i="2"/>
  <c r="ER115" i="2"/>
  <c r="EQ115" i="2"/>
  <c r="EP115" i="2"/>
  <c r="EO115" i="2"/>
  <c r="EN115" i="2"/>
  <c r="EM115" i="2"/>
  <c r="EL115" i="2"/>
  <c r="EK115" i="2"/>
  <c r="EJ115" i="2"/>
  <c r="EI115" i="2"/>
  <c r="EH115" i="2"/>
  <c r="EG115" i="2"/>
  <c r="EF115" i="2"/>
  <c r="EE115" i="2"/>
  <c r="ED115" i="2"/>
  <c r="EC115" i="2"/>
  <c r="EB115" i="2"/>
  <c r="EA115" i="2"/>
  <c r="DZ115" i="2"/>
  <c r="DY115" i="2"/>
  <c r="DX115" i="2"/>
  <c r="DW115" i="2"/>
  <c r="DV115" i="2"/>
  <c r="DU115" i="2"/>
  <c r="DT115" i="2"/>
  <c r="DS115" i="2"/>
  <c r="DR115" i="2"/>
  <c r="DQ115" i="2"/>
  <c r="DP115" i="2"/>
  <c r="DO115" i="2"/>
  <c r="DN115" i="2"/>
  <c r="DM115" i="2"/>
  <c r="DL115" i="2"/>
  <c r="DK115" i="2"/>
  <c r="DJ115" i="2"/>
  <c r="DI115" i="2"/>
  <c r="DH115" i="2"/>
  <c r="DG115" i="2"/>
  <c r="DF115" i="2"/>
  <c r="DE115" i="2"/>
  <c r="DD115" i="2"/>
  <c r="DC115" i="2"/>
  <c r="DB115" i="2"/>
  <c r="DA115" i="2"/>
  <c r="CZ115" i="2"/>
  <c r="CY115" i="2"/>
  <c r="CX115" i="2"/>
  <c r="CW115" i="2"/>
  <c r="CV115" i="2"/>
  <c r="CU115" i="2"/>
  <c r="CT115" i="2"/>
  <c r="CS115" i="2"/>
  <c r="CR115" i="2"/>
  <c r="CQ115" i="2"/>
  <c r="CP115" i="2"/>
  <c r="CO115" i="2"/>
  <c r="CN115" i="2"/>
  <c r="CM115" i="2"/>
  <c r="CL115" i="2"/>
  <c r="CK115" i="2"/>
  <c r="CJ115" i="2"/>
  <c r="CI115" i="2"/>
  <c r="CH115" i="2"/>
  <c r="CG115" i="2"/>
  <c r="CF115" i="2"/>
  <c r="CE115" i="2"/>
  <c r="CD115" i="2"/>
  <c r="CC115" i="2"/>
  <c r="CB115" i="2"/>
  <c r="CA115" i="2"/>
  <c r="BZ115" i="2"/>
  <c r="BY115" i="2"/>
  <c r="BX115" i="2"/>
  <c r="BW115" i="2"/>
  <c r="BV115" i="2"/>
  <c r="BU115" i="2"/>
  <c r="BT115" i="2"/>
  <c r="BS115" i="2"/>
  <c r="BR115" i="2"/>
  <c r="BQ115" i="2"/>
  <c r="BP115" i="2"/>
  <c r="BO115" i="2"/>
  <c r="BN115" i="2"/>
  <c r="BM115" i="2"/>
  <c r="BL115" i="2"/>
  <c r="BK115" i="2"/>
  <c r="BJ115" i="2"/>
  <c r="BI115" i="2"/>
  <c r="BH115" i="2"/>
  <c r="BG115" i="2"/>
  <c r="BF115" i="2"/>
  <c r="BE115" i="2"/>
  <c r="BD115" i="2"/>
  <c r="BC115" i="2"/>
  <c r="BB115" i="2"/>
  <c r="BA115" i="2"/>
  <c r="AZ115" i="2"/>
  <c r="AY115" i="2"/>
  <c r="AX115" i="2"/>
  <c r="AW115" i="2"/>
  <c r="AV115" i="2"/>
  <c r="AU115" i="2"/>
  <c r="AT115" i="2"/>
  <c r="AS115" i="2"/>
  <c r="AR115" i="2"/>
  <c r="AQ115" i="2"/>
  <c r="AP115" i="2"/>
  <c r="AO115" i="2"/>
  <c r="AN115" i="2"/>
  <c r="AM115" i="2"/>
  <c r="AL115" i="2"/>
  <c r="AK115" i="2"/>
  <c r="AJ115" i="2"/>
  <c r="AI115" i="2"/>
  <c r="AH115" i="2"/>
  <c r="AG115" i="2"/>
  <c r="AF115" i="2"/>
  <c r="AE115" i="2"/>
  <c r="AD115" i="2"/>
  <c r="AC115" i="2"/>
  <c r="AB115" i="2"/>
  <c r="AA115" i="2"/>
  <c r="Z115" i="2"/>
  <c r="Y115" i="2"/>
  <c r="X115" i="2"/>
  <c r="W115" i="2"/>
  <c r="V115" i="2"/>
  <c r="U115" i="2"/>
  <c r="T115" i="2"/>
  <c r="S115" i="2"/>
  <c r="R115" i="2"/>
  <c r="Q115" i="2"/>
  <c r="P115" i="2"/>
  <c r="O115" i="2"/>
  <c r="N115" i="2"/>
  <c r="M115" i="2"/>
  <c r="L115" i="2"/>
  <c r="K115" i="2"/>
  <c r="J115" i="2"/>
  <c r="I115" i="2"/>
  <c r="H115" i="2"/>
  <c r="G115" i="2"/>
  <c r="F115" i="2"/>
  <c r="E115" i="2"/>
  <c r="D115" i="2"/>
  <c r="IU106" i="2"/>
  <c r="IT106" i="2"/>
  <c r="IS106" i="2"/>
  <c r="IR106" i="2"/>
  <c r="IQ106" i="2"/>
  <c r="IP106" i="2"/>
  <c r="IO106" i="2"/>
  <c r="IN106" i="2"/>
  <c r="IM106" i="2"/>
  <c r="IL106" i="2"/>
  <c r="IK106" i="2"/>
  <c r="IJ106" i="2"/>
  <c r="II106" i="2"/>
  <c r="IH106" i="2"/>
  <c r="IG106" i="2"/>
  <c r="IF106" i="2"/>
  <c r="IE106" i="2"/>
  <c r="ID106" i="2"/>
  <c r="IC106" i="2"/>
  <c r="IB106" i="2"/>
  <c r="IA106" i="2"/>
  <c r="HZ106" i="2"/>
  <c r="HY106" i="2"/>
  <c r="HX106" i="2"/>
  <c r="HW106" i="2"/>
  <c r="HV106" i="2"/>
  <c r="HU106" i="2"/>
  <c r="HT106" i="2"/>
  <c r="HS106" i="2"/>
  <c r="HR106" i="2"/>
  <c r="HQ106" i="2"/>
  <c r="HP106" i="2"/>
  <c r="HO106" i="2"/>
  <c r="HN106" i="2"/>
  <c r="HM106" i="2"/>
  <c r="HL106" i="2"/>
  <c r="HK106" i="2"/>
  <c r="HJ106" i="2"/>
  <c r="HI106" i="2"/>
  <c r="HH106" i="2"/>
  <c r="HG106" i="2"/>
  <c r="HF106" i="2"/>
  <c r="HE106" i="2"/>
  <c r="HD106" i="2"/>
  <c r="HC106" i="2"/>
  <c r="HB106" i="2"/>
  <c r="HA106" i="2"/>
  <c r="GZ106" i="2"/>
  <c r="GY106" i="2"/>
  <c r="GX106" i="2"/>
  <c r="GW106" i="2"/>
  <c r="GV106" i="2"/>
  <c r="GU106" i="2"/>
  <c r="GT106" i="2"/>
  <c r="GS106" i="2"/>
  <c r="GR106" i="2"/>
  <c r="GQ106" i="2"/>
  <c r="GP106" i="2"/>
  <c r="GO106" i="2"/>
  <c r="GN106" i="2"/>
  <c r="GM106" i="2"/>
  <c r="GL106" i="2"/>
  <c r="GK106" i="2"/>
  <c r="GJ106" i="2"/>
  <c r="GI106" i="2"/>
  <c r="GH106" i="2"/>
  <c r="GG106" i="2"/>
  <c r="GF106" i="2"/>
  <c r="GE106" i="2"/>
  <c r="GD106" i="2"/>
  <c r="GC106" i="2"/>
  <c r="GB106" i="2"/>
  <c r="GA106" i="2"/>
  <c r="FZ106" i="2"/>
  <c r="FY106" i="2"/>
  <c r="FX106" i="2"/>
  <c r="FW106" i="2"/>
  <c r="FV106" i="2"/>
  <c r="FU106" i="2"/>
  <c r="FT106" i="2"/>
  <c r="FS106" i="2"/>
  <c r="FR106" i="2"/>
  <c r="FQ106" i="2"/>
  <c r="FP106" i="2"/>
  <c r="FO106" i="2"/>
  <c r="FN106" i="2"/>
  <c r="FM106" i="2"/>
  <c r="FL106" i="2"/>
  <c r="FK106" i="2"/>
  <c r="FJ106" i="2"/>
  <c r="FI106" i="2"/>
  <c r="FH106" i="2"/>
  <c r="FG106" i="2"/>
  <c r="FF106" i="2"/>
  <c r="FE106" i="2"/>
  <c r="FD106" i="2"/>
  <c r="FC106" i="2"/>
  <c r="FB106" i="2"/>
  <c r="FA106" i="2"/>
  <c r="EZ106" i="2"/>
  <c r="EY106" i="2"/>
  <c r="EX106" i="2"/>
  <c r="EW106" i="2"/>
  <c r="EV106" i="2"/>
  <c r="EU106" i="2"/>
  <c r="ET106" i="2"/>
  <c r="ES106" i="2"/>
  <c r="ER106" i="2"/>
  <c r="EQ106" i="2"/>
  <c r="EP106" i="2"/>
  <c r="EO106" i="2"/>
  <c r="EN106" i="2"/>
  <c r="EM106" i="2"/>
  <c r="EL106" i="2"/>
  <c r="EK106" i="2"/>
  <c r="EJ106" i="2"/>
  <c r="EI106" i="2"/>
  <c r="EH106" i="2"/>
  <c r="EG106" i="2"/>
  <c r="EF106" i="2"/>
  <c r="EE106" i="2"/>
  <c r="ED106" i="2"/>
  <c r="EC106" i="2"/>
  <c r="EB106" i="2"/>
  <c r="EA106" i="2"/>
  <c r="DZ106" i="2"/>
  <c r="DY106" i="2"/>
  <c r="DX106" i="2"/>
  <c r="DW106" i="2"/>
  <c r="DV106" i="2"/>
  <c r="DU106" i="2"/>
  <c r="DT106" i="2"/>
  <c r="DS106" i="2"/>
  <c r="DR106" i="2"/>
  <c r="DQ106" i="2"/>
  <c r="DP106" i="2"/>
  <c r="DO106" i="2"/>
  <c r="DN106" i="2"/>
  <c r="DM106" i="2"/>
  <c r="DL106" i="2"/>
  <c r="DK106" i="2"/>
  <c r="DJ106" i="2"/>
  <c r="DI106" i="2"/>
  <c r="DH106" i="2"/>
  <c r="DG106" i="2"/>
  <c r="DF106" i="2"/>
  <c r="DE106" i="2"/>
  <c r="DD106" i="2"/>
  <c r="DC106" i="2"/>
  <c r="DB106" i="2"/>
  <c r="DA106" i="2"/>
  <c r="CZ106" i="2"/>
  <c r="CY106" i="2"/>
  <c r="CX106" i="2"/>
  <c r="CW106" i="2"/>
  <c r="CV106" i="2"/>
  <c r="CU106" i="2"/>
  <c r="CT106" i="2"/>
  <c r="CS106" i="2"/>
  <c r="CR106" i="2"/>
  <c r="CQ106" i="2"/>
  <c r="CP106" i="2"/>
  <c r="CO106" i="2"/>
  <c r="CN106" i="2"/>
  <c r="CM106" i="2"/>
  <c r="CL106" i="2"/>
  <c r="CK106" i="2"/>
  <c r="CJ106" i="2"/>
  <c r="CI106" i="2"/>
  <c r="CH106" i="2"/>
  <c r="CG106" i="2"/>
  <c r="CF106" i="2"/>
  <c r="CE106" i="2"/>
  <c r="CD106" i="2"/>
  <c r="CC106" i="2"/>
  <c r="CB106" i="2"/>
  <c r="CA106" i="2"/>
  <c r="BZ106" i="2"/>
  <c r="BY106" i="2"/>
  <c r="BX106" i="2"/>
  <c r="BW106" i="2"/>
  <c r="BV106" i="2"/>
  <c r="BU106" i="2"/>
  <c r="BT106" i="2"/>
  <c r="BS106" i="2"/>
  <c r="BR106" i="2"/>
  <c r="BQ106" i="2"/>
  <c r="BP106" i="2"/>
  <c r="BO106" i="2"/>
  <c r="BN106" i="2"/>
  <c r="BM106" i="2"/>
  <c r="BL106" i="2"/>
  <c r="BK106" i="2"/>
  <c r="BJ106" i="2"/>
  <c r="BI106" i="2"/>
  <c r="BH106" i="2"/>
  <c r="BG106" i="2"/>
  <c r="BF106" i="2"/>
  <c r="BE106" i="2"/>
  <c r="BD106" i="2"/>
  <c r="BC106" i="2"/>
  <c r="BB106" i="2"/>
  <c r="BA106" i="2"/>
  <c r="AZ106" i="2"/>
  <c r="AY106" i="2"/>
  <c r="AX106" i="2"/>
  <c r="AW106" i="2"/>
  <c r="AV106" i="2"/>
  <c r="AU106" i="2"/>
  <c r="AT106" i="2"/>
  <c r="AS106" i="2"/>
  <c r="AR106" i="2"/>
  <c r="AQ106" i="2"/>
  <c r="AP106" i="2"/>
  <c r="AO106" i="2"/>
  <c r="AN106" i="2"/>
  <c r="AM106" i="2"/>
  <c r="AL106" i="2"/>
  <c r="AK106" i="2"/>
  <c r="AJ106" i="2"/>
  <c r="AI106" i="2"/>
  <c r="AH106" i="2"/>
  <c r="AG106" i="2"/>
  <c r="AF106" i="2"/>
  <c r="AE106" i="2"/>
  <c r="AD106" i="2"/>
  <c r="AC106" i="2"/>
  <c r="AB106" i="2"/>
  <c r="AA106" i="2"/>
  <c r="Z106" i="2"/>
  <c r="Y106" i="2"/>
  <c r="X106" i="2"/>
  <c r="W106" i="2"/>
  <c r="V106" i="2"/>
  <c r="U106" i="2"/>
  <c r="T106" i="2"/>
  <c r="S106" i="2"/>
  <c r="R106" i="2"/>
  <c r="Q106" i="2"/>
  <c r="P106" i="2"/>
  <c r="O106" i="2"/>
  <c r="N106" i="2"/>
  <c r="M106" i="2"/>
  <c r="L106" i="2"/>
  <c r="K106" i="2"/>
  <c r="J106" i="2"/>
  <c r="I106" i="2"/>
  <c r="H106" i="2"/>
  <c r="G106" i="2"/>
  <c r="F106" i="2"/>
  <c r="E106" i="2"/>
  <c r="D106" i="2"/>
  <c r="IU97" i="2"/>
  <c r="IT97" i="2"/>
  <c r="IS97" i="2"/>
  <c r="IR97" i="2"/>
  <c r="IQ97" i="2"/>
  <c r="IP97" i="2"/>
  <c r="IO97" i="2"/>
  <c r="IN97" i="2"/>
  <c r="IM97" i="2"/>
  <c r="IL97" i="2"/>
  <c r="IK97" i="2"/>
  <c r="IJ97" i="2"/>
  <c r="II97" i="2"/>
  <c r="IH97" i="2"/>
  <c r="IG97" i="2"/>
  <c r="IF97" i="2"/>
  <c r="IE97" i="2"/>
  <c r="ID97" i="2"/>
  <c r="IC97" i="2"/>
  <c r="IB97" i="2"/>
  <c r="IA97" i="2"/>
  <c r="HZ97" i="2"/>
  <c r="HY97" i="2"/>
  <c r="HX97" i="2"/>
  <c r="HW97" i="2"/>
  <c r="HV97" i="2"/>
  <c r="HU97" i="2"/>
  <c r="HT97" i="2"/>
  <c r="HS97" i="2"/>
  <c r="HR97" i="2"/>
  <c r="HQ97" i="2"/>
  <c r="HP97" i="2"/>
  <c r="HO97" i="2"/>
  <c r="HN97" i="2"/>
  <c r="HM97" i="2"/>
  <c r="HL97" i="2"/>
  <c r="HK97" i="2"/>
  <c r="HJ97" i="2"/>
  <c r="HI97" i="2"/>
  <c r="HH97" i="2"/>
  <c r="HG97" i="2"/>
  <c r="HF97" i="2"/>
  <c r="HE97" i="2"/>
  <c r="HD97" i="2"/>
  <c r="HC97" i="2"/>
  <c r="HB97" i="2"/>
  <c r="HA97" i="2"/>
  <c r="GZ97" i="2"/>
  <c r="GY97" i="2"/>
  <c r="GX97" i="2"/>
  <c r="GW97" i="2"/>
  <c r="GV97" i="2"/>
  <c r="GU97" i="2"/>
  <c r="GT97" i="2"/>
  <c r="GS97" i="2"/>
  <c r="GR97" i="2"/>
  <c r="GQ97" i="2"/>
  <c r="GP97" i="2"/>
  <c r="GO97" i="2"/>
  <c r="GN97" i="2"/>
  <c r="GM97" i="2"/>
  <c r="GL97" i="2"/>
  <c r="GK97" i="2"/>
  <c r="GJ97" i="2"/>
  <c r="GI97" i="2"/>
  <c r="GH97" i="2"/>
  <c r="GG97" i="2"/>
  <c r="GF97" i="2"/>
  <c r="GE97" i="2"/>
  <c r="GD97" i="2"/>
  <c r="GC97" i="2"/>
  <c r="GB97" i="2"/>
  <c r="GA97" i="2"/>
  <c r="FZ97" i="2"/>
  <c r="FY97" i="2"/>
  <c r="FX97" i="2"/>
  <c r="FW97" i="2"/>
  <c r="FV97" i="2"/>
  <c r="FU97" i="2"/>
  <c r="FT97" i="2"/>
  <c r="FS97" i="2"/>
  <c r="FR97" i="2"/>
  <c r="FQ97" i="2"/>
  <c r="FP97" i="2"/>
  <c r="FO97" i="2"/>
  <c r="FN97" i="2"/>
  <c r="FM97" i="2"/>
  <c r="FL97" i="2"/>
  <c r="FK97" i="2"/>
  <c r="FJ97" i="2"/>
  <c r="FI97" i="2"/>
  <c r="FH97" i="2"/>
  <c r="FG97" i="2"/>
  <c r="FF97" i="2"/>
  <c r="FE97" i="2"/>
  <c r="FD97" i="2"/>
  <c r="FC97" i="2"/>
  <c r="FB97" i="2"/>
  <c r="FA97" i="2"/>
  <c r="EZ97" i="2"/>
  <c r="EY97" i="2"/>
  <c r="EX97" i="2"/>
  <c r="EW97" i="2"/>
  <c r="EV97" i="2"/>
  <c r="EU97" i="2"/>
  <c r="ET97" i="2"/>
  <c r="ES97" i="2"/>
  <c r="ER97" i="2"/>
  <c r="EQ97" i="2"/>
  <c r="EP97" i="2"/>
  <c r="EO97" i="2"/>
  <c r="EN97" i="2"/>
  <c r="EM97" i="2"/>
  <c r="EL97" i="2"/>
  <c r="EK97" i="2"/>
  <c r="EJ97" i="2"/>
  <c r="EI97" i="2"/>
  <c r="EH97" i="2"/>
  <c r="EG97" i="2"/>
  <c r="EF97" i="2"/>
  <c r="EE97" i="2"/>
  <c r="ED97" i="2"/>
  <c r="EC97" i="2"/>
  <c r="EB97" i="2"/>
  <c r="EA97" i="2"/>
  <c r="DZ97" i="2"/>
  <c r="DY97" i="2"/>
  <c r="DX97" i="2"/>
  <c r="DW97" i="2"/>
  <c r="DV97" i="2"/>
  <c r="DU97" i="2"/>
  <c r="DT97" i="2"/>
  <c r="DS97" i="2"/>
  <c r="DR97" i="2"/>
  <c r="DQ97" i="2"/>
  <c r="DP97" i="2"/>
  <c r="DO97" i="2"/>
  <c r="DN97" i="2"/>
  <c r="DM97" i="2"/>
  <c r="DL97" i="2"/>
  <c r="DK97" i="2"/>
  <c r="DJ97" i="2"/>
  <c r="DI97" i="2"/>
  <c r="DH97" i="2"/>
  <c r="DG97" i="2"/>
  <c r="DF97" i="2"/>
  <c r="DE97" i="2"/>
  <c r="DD97" i="2"/>
  <c r="DC97" i="2"/>
  <c r="DB97" i="2"/>
  <c r="DA97" i="2"/>
  <c r="CZ97" i="2"/>
  <c r="CY97" i="2"/>
  <c r="CX97" i="2"/>
  <c r="CW97" i="2"/>
  <c r="CV97" i="2"/>
  <c r="CU97" i="2"/>
  <c r="CT97" i="2"/>
  <c r="CS97" i="2"/>
  <c r="CR97" i="2"/>
  <c r="CQ97" i="2"/>
  <c r="CP97" i="2"/>
  <c r="CO97" i="2"/>
  <c r="CN97" i="2"/>
  <c r="CM97" i="2"/>
  <c r="CL97" i="2"/>
  <c r="CK97" i="2"/>
  <c r="CJ97" i="2"/>
  <c r="CI97" i="2"/>
  <c r="CH97" i="2"/>
  <c r="CG97" i="2"/>
  <c r="CF97" i="2"/>
  <c r="CE97" i="2"/>
  <c r="CD97" i="2"/>
  <c r="CC97" i="2"/>
  <c r="CB97" i="2"/>
  <c r="CA97" i="2"/>
  <c r="BZ97" i="2"/>
  <c r="BY97" i="2"/>
  <c r="BX97" i="2"/>
  <c r="BW97" i="2"/>
  <c r="BV97" i="2"/>
  <c r="BU97" i="2"/>
  <c r="BT97" i="2"/>
  <c r="BS97" i="2"/>
  <c r="BR97" i="2"/>
  <c r="BQ97" i="2"/>
  <c r="BP97" i="2"/>
  <c r="BO97" i="2"/>
  <c r="BN97" i="2"/>
  <c r="BM97" i="2"/>
  <c r="BL97" i="2"/>
  <c r="BK97" i="2"/>
  <c r="BJ97" i="2"/>
  <c r="BI97" i="2"/>
  <c r="BH97" i="2"/>
  <c r="BG97" i="2"/>
  <c r="BF97" i="2"/>
  <c r="BE97" i="2"/>
  <c r="BD97" i="2"/>
  <c r="BC97" i="2"/>
  <c r="BB97" i="2"/>
  <c r="BA97" i="2"/>
  <c r="AZ97" i="2"/>
  <c r="AY97" i="2"/>
  <c r="AX97" i="2"/>
  <c r="AW97" i="2"/>
  <c r="AV97" i="2"/>
  <c r="AU97" i="2"/>
  <c r="AT97" i="2"/>
  <c r="AS97" i="2"/>
  <c r="AR97" i="2"/>
  <c r="AQ97" i="2"/>
  <c r="AP97" i="2"/>
  <c r="AO97" i="2"/>
  <c r="AN97" i="2"/>
  <c r="AM97" i="2"/>
  <c r="AL97" i="2"/>
  <c r="AK97" i="2"/>
  <c r="AJ97" i="2"/>
  <c r="AI97" i="2"/>
  <c r="AH97" i="2"/>
  <c r="AG97" i="2"/>
  <c r="AF97" i="2"/>
  <c r="AE97" i="2"/>
  <c r="AD97" i="2"/>
  <c r="AC97" i="2"/>
  <c r="AB97" i="2"/>
  <c r="AA97" i="2"/>
  <c r="Z97" i="2"/>
  <c r="Y97" i="2"/>
  <c r="X97" i="2"/>
  <c r="W97" i="2"/>
  <c r="V97" i="2"/>
  <c r="U97" i="2"/>
  <c r="T97" i="2"/>
  <c r="S97" i="2"/>
  <c r="R97" i="2"/>
  <c r="Q97" i="2"/>
  <c r="P97" i="2"/>
  <c r="O97" i="2"/>
  <c r="N97" i="2"/>
  <c r="M97" i="2"/>
  <c r="L97" i="2"/>
  <c r="K97" i="2"/>
  <c r="J97" i="2"/>
  <c r="I97" i="2"/>
  <c r="H97" i="2"/>
  <c r="G97" i="2"/>
  <c r="F97" i="2"/>
  <c r="E97" i="2"/>
  <c r="D97" i="2"/>
  <c r="IU88" i="2"/>
  <c r="IT88" i="2"/>
  <c r="IS88" i="2"/>
  <c r="IR88" i="2"/>
  <c r="IQ88" i="2"/>
  <c r="IP88" i="2"/>
  <c r="IO88" i="2"/>
  <c r="IN88" i="2"/>
  <c r="IM88" i="2"/>
  <c r="IL88" i="2"/>
  <c r="IK88" i="2"/>
  <c r="IJ88" i="2"/>
  <c r="II88" i="2"/>
  <c r="IH88" i="2"/>
  <c r="IG88" i="2"/>
  <c r="IF88" i="2"/>
  <c r="IE88" i="2"/>
  <c r="ID88" i="2"/>
  <c r="IC88" i="2"/>
  <c r="IB88" i="2"/>
  <c r="IA88" i="2"/>
  <c r="HZ88" i="2"/>
  <c r="HY88" i="2"/>
  <c r="HX88" i="2"/>
  <c r="HW88" i="2"/>
  <c r="HV88" i="2"/>
  <c r="HU88" i="2"/>
  <c r="HT88" i="2"/>
  <c r="HS88" i="2"/>
  <c r="HR88" i="2"/>
  <c r="HQ88" i="2"/>
  <c r="HP88" i="2"/>
  <c r="HO88" i="2"/>
  <c r="HN88" i="2"/>
  <c r="HM88" i="2"/>
  <c r="HL88" i="2"/>
  <c r="HK88" i="2"/>
  <c r="HJ88" i="2"/>
  <c r="HI88" i="2"/>
  <c r="HH88" i="2"/>
  <c r="HG88" i="2"/>
  <c r="HF88" i="2"/>
  <c r="HE88" i="2"/>
  <c r="HD88" i="2"/>
  <c r="HC88" i="2"/>
  <c r="HB88" i="2"/>
  <c r="HA88" i="2"/>
  <c r="GZ88" i="2"/>
  <c r="GY88" i="2"/>
  <c r="GX88" i="2"/>
  <c r="GW88" i="2"/>
  <c r="GV88" i="2"/>
  <c r="GU88" i="2"/>
  <c r="GT88" i="2"/>
  <c r="GS88" i="2"/>
  <c r="GR88" i="2"/>
  <c r="GQ88" i="2"/>
  <c r="GP88" i="2"/>
  <c r="GO88" i="2"/>
  <c r="GN88" i="2"/>
  <c r="GM88" i="2"/>
  <c r="GL88" i="2"/>
  <c r="GK88" i="2"/>
  <c r="GJ88" i="2"/>
  <c r="GI88" i="2"/>
  <c r="GH88" i="2"/>
  <c r="GG88" i="2"/>
  <c r="GF88" i="2"/>
  <c r="GE88" i="2"/>
  <c r="GD88" i="2"/>
  <c r="GC88" i="2"/>
  <c r="GB88" i="2"/>
  <c r="GA88" i="2"/>
  <c r="FZ88" i="2"/>
  <c r="FY88" i="2"/>
  <c r="FX88" i="2"/>
  <c r="FW88" i="2"/>
  <c r="FV88" i="2"/>
  <c r="FU88" i="2"/>
  <c r="FT88" i="2"/>
  <c r="FS88" i="2"/>
  <c r="FR88" i="2"/>
  <c r="FQ88" i="2"/>
  <c r="FP88" i="2"/>
  <c r="FO88" i="2"/>
  <c r="FN88" i="2"/>
  <c r="FM88" i="2"/>
  <c r="FL88" i="2"/>
  <c r="FK88" i="2"/>
  <c r="FJ88" i="2"/>
  <c r="FI88" i="2"/>
  <c r="FH88" i="2"/>
  <c r="FG88" i="2"/>
  <c r="FF88" i="2"/>
  <c r="FE88" i="2"/>
  <c r="FD88" i="2"/>
  <c r="FC88" i="2"/>
  <c r="FB88" i="2"/>
  <c r="FA88" i="2"/>
  <c r="EZ88" i="2"/>
  <c r="EY88" i="2"/>
  <c r="EX88" i="2"/>
  <c r="EW88" i="2"/>
  <c r="EV88" i="2"/>
  <c r="EU88" i="2"/>
  <c r="ET88" i="2"/>
  <c r="ES88" i="2"/>
  <c r="ER88" i="2"/>
  <c r="EQ88" i="2"/>
  <c r="EP88" i="2"/>
  <c r="EO88" i="2"/>
  <c r="EN88" i="2"/>
  <c r="EM88" i="2"/>
  <c r="EL88" i="2"/>
  <c r="EK88" i="2"/>
  <c r="EJ88" i="2"/>
  <c r="EI88" i="2"/>
  <c r="EH88" i="2"/>
  <c r="EG88" i="2"/>
  <c r="EF88" i="2"/>
  <c r="EE88" i="2"/>
  <c r="ED88" i="2"/>
  <c r="EC88" i="2"/>
  <c r="EB88" i="2"/>
  <c r="EA88" i="2"/>
  <c r="DZ88" i="2"/>
  <c r="DY88" i="2"/>
  <c r="DX88" i="2"/>
  <c r="DW88" i="2"/>
  <c r="DV88" i="2"/>
  <c r="DU88" i="2"/>
  <c r="DT88" i="2"/>
  <c r="DS88" i="2"/>
  <c r="DR88" i="2"/>
  <c r="DQ88" i="2"/>
  <c r="DP88" i="2"/>
  <c r="DO88" i="2"/>
  <c r="DN88" i="2"/>
  <c r="DM88" i="2"/>
  <c r="DL88" i="2"/>
  <c r="DK88" i="2"/>
  <c r="DJ88" i="2"/>
  <c r="DI88" i="2"/>
  <c r="DH88" i="2"/>
  <c r="DG88" i="2"/>
  <c r="DF88" i="2"/>
  <c r="DE88" i="2"/>
  <c r="DD88" i="2"/>
  <c r="DC88" i="2"/>
  <c r="DB88" i="2"/>
  <c r="DA88" i="2"/>
  <c r="CZ88" i="2"/>
  <c r="CY88" i="2"/>
  <c r="CX88" i="2"/>
  <c r="CW88" i="2"/>
  <c r="CV88" i="2"/>
  <c r="CU88" i="2"/>
  <c r="CT88" i="2"/>
  <c r="CS88" i="2"/>
  <c r="CR88" i="2"/>
  <c r="CQ88" i="2"/>
  <c r="CP88" i="2"/>
  <c r="CO88" i="2"/>
  <c r="CN88" i="2"/>
  <c r="CM88" i="2"/>
  <c r="CL88" i="2"/>
  <c r="CK88" i="2"/>
  <c r="CJ88" i="2"/>
  <c r="CI88" i="2"/>
  <c r="CH88" i="2"/>
  <c r="CG88" i="2"/>
  <c r="CF88" i="2"/>
  <c r="CE88" i="2"/>
  <c r="CD88" i="2"/>
  <c r="CC88" i="2"/>
  <c r="CB88" i="2"/>
  <c r="CA88" i="2"/>
  <c r="BZ88" i="2"/>
  <c r="BY88" i="2"/>
  <c r="BX88" i="2"/>
  <c r="BW88" i="2"/>
  <c r="BV88" i="2"/>
  <c r="BU88" i="2"/>
  <c r="BT88" i="2"/>
  <c r="BS88" i="2"/>
  <c r="BR88" i="2"/>
  <c r="BQ88" i="2"/>
  <c r="BP88" i="2"/>
  <c r="BO88" i="2"/>
  <c r="BN88" i="2"/>
  <c r="BM88" i="2"/>
  <c r="BL88" i="2"/>
  <c r="BK88" i="2"/>
  <c r="BJ88" i="2"/>
  <c r="BI88" i="2"/>
  <c r="BH88" i="2"/>
  <c r="BG88" i="2"/>
  <c r="BF88" i="2"/>
  <c r="BE88" i="2"/>
  <c r="BD88" i="2"/>
  <c r="BC88" i="2"/>
  <c r="BB88" i="2"/>
  <c r="BA88" i="2"/>
  <c r="AZ88" i="2"/>
  <c r="AY88" i="2"/>
  <c r="AX88" i="2"/>
  <c r="AW88" i="2"/>
  <c r="AV88" i="2"/>
  <c r="AU88" i="2"/>
  <c r="AT88" i="2"/>
  <c r="AS88" i="2"/>
  <c r="AR88" i="2"/>
  <c r="AQ88" i="2"/>
  <c r="AP88" i="2"/>
  <c r="AO88" i="2"/>
  <c r="AN88" i="2"/>
  <c r="AM88" i="2"/>
  <c r="AL88" i="2"/>
  <c r="AK88" i="2"/>
  <c r="AJ88" i="2"/>
  <c r="AI88" i="2"/>
  <c r="AH88" i="2"/>
  <c r="AG88" i="2"/>
  <c r="AF88" i="2"/>
  <c r="AE88" i="2"/>
  <c r="AD88" i="2"/>
  <c r="AC88" i="2"/>
  <c r="AB88" i="2"/>
  <c r="AA88" i="2"/>
  <c r="Z88" i="2"/>
  <c r="Y88" i="2"/>
  <c r="X88" i="2"/>
  <c r="W88" i="2"/>
  <c r="V88" i="2"/>
  <c r="U88" i="2"/>
  <c r="T88" i="2"/>
  <c r="S88" i="2"/>
  <c r="R88" i="2"/>
  <c r="Q88" i="2"/>
  <c r="P88" i="2"/>
  <c r="O88" i="2"/>
  <c r="N88" i="2"/>
  <c r="M88" i="2"/>
  <c r="L88" i="2"/>
  <c r="K88" i="2"/>
  <c r="J88" i="2"/>
  <c r="I88" i="2"/>
  <c r="H88" i="2"/>
  <c r="G88" i="2"/>
  <c r="F88" i="2"/>
  <c r="E88" i="2"/>
  <c r="D88" i="2"/>
  <c r="D34" i="2" l="1"/>
  <c r="E34" i="2"/>
  <c r="F34" i="2"/>
  <c r="G34" i="2"/>
  <c r="G35" i="2" s="1"/>
  <c r="H34" i="2"/>
  <c r="H35" i="2" s="1"/>
  <c r="I34" i="2"/>
  <c r="J34" i="2"/>
  <c r="J35" i="2" s="1"/>
  <c r="K34" i="2"/>
  <c r="K35" i="2" s="1"/>
  <c r="L34" i="2"/>
  <c r="L35" i="2" s="1"/>
  <c r="M34" i="2"/>
  <c r="N34" i="2"/>
  <c r="N35" i="2" s="1"/>
  <c r="O34" i="2"/>
  <c r="O35" i="2" s="1"/>
  <c r="P34" i="2"/>
  <c r="P35" i="2" s="1"/>
  <c r="Q34" i="2"/>
  <c r="R34" i="2"/>
  <c r="R35" i="2" s="1"/>
  <c r="S34" i="2"/>
  <c r="T34" i="2"/>
  <c r="T35" i="2" s="1"/>
  <c r="U34" i="2"/>
  <c r="V34" i="2"/>
  <c r="W34" i="2"/>
  <c r="W35" i="2" s="1"/>
  <c r="X34" i="2"/>
  <c r="X35" i="2" s="1"/>
  <c r="Y34" i="2"/>
  <c r="Z34" i="2"/>
  <c r="Z35" i="2" s="1"/>
  <c r="AA34" i="2"/>
  <c r="AA35" i="2" s="1"/>
  <c r="AB34" i="2"/>
  <c r="AB35" i="2" s="1"/>
  <c r="AC34" i="2"/>
  <c r="AD34" i="2"/>
  <c r="AE34" i="2"/>
  <c r="AE35" i="2" s="1"/>
  <c r="AF34" i="2"/>
  <c r="AF35" i="2" s="1"/>
  <c r="AG34" i="2"/>
  <c r="AH34" i="2"/>
  <c r="AH35" i="2" s="1"/>
  <c r="AI34" i="2"/>
  <c r="AJ34" i="2"/>
  <c r="AJ35" i="2" s="1"/>
  <c r="AK34" i="2"/>
  <c r="AL34" i="2"/>
  <c r="AL35" i="2" s="1"/>
  <c r="AM34" i="2"/>
  <c r="AM35" i="2" s="1"/>
  <c r="AN34" i="2"/>
  <c r="AN35" i="2" s="1"/>
  <c r="AO34" i="2"/>
  <c r="AP34" i="2"/>
  <c r="AP35" i="2" s="1"/>
  <c r="AQ34" i="2"/>
  <c r="AQ35" i="2" s="1"/>
  <c r="AR34" i="2"/>
  <c r="AR35" i="2" s="1"/>
  <c r="AS34" i="2"/>
  <c r="AT34" i="2"/>
  <c r="AT35" i="2" s="1"/>
  <c r="AU34" i="2"/>
  <c r="AU35" i="2" s="1"/>
  <c r="AV34" i="2"/>
  <c r="AV35" i="2" s="1"/>
  <c r="AW34" i="2"/>
  <c r="AX34" i="2"/>
  <c r="AX35" i="2" s="1"/>
  <c r="AY34" i="2"/>
  <c r="AZ34" i="2"/>
  <c r="AZ35" i="2" s="1"/>
  <c r="BA34" i="2"/>
  <c r="BB34" i="2"/>
  <c r="BB35" i="2" s="1"/>
  <c r="BC34" i="2"/>
  <c r="BC35" i="2" s="1"/>
  <c r="BD34" i="2"/>
  <c r="BD35" i="2" s="1"/>
  <c r="BE34" i="2"/>
  <c r="BF34" i="2"/>
  <c r="BG34" i="2"/>
  <c r="BG35" i="2" s="1"/>
  <c r="BH34" i="2"/>
  <c r="BH35" i="2" s="1"/>
  <c r="BI34" i="2"/>
  <c r="BJ34" i="2"/>
  <c r="BJ35" i="2" s="1"/>
  <c r="BK34" i="2"/>
  <c r="BK35" i="2" s="1"/>
  <c r="BL34" i="2"/>
  <c r="BL35" i="2" s="1"/>
  <c r="BM34" i="2"/>
  <c r="BN34" i="2"/>
  <c r="BO34" i="2"/>
  <c r="BP34" i="2"/>
  <c r="BP35" i="2" s="1"/>
  <c r="BQ34" i="2"/>
  <c r="BR34" i="2"/>
  <c r="BR35" i="2" s="1"/>
  <c r="BS34" i="2"/>
  <c r="BS35" i="2" s="1"/>
  <c r="BT34" i="2"/>
  <c r="BT35" i="2" s="1"/>
  <c r="BU34" i="2"/>
  <c r="BV34" i="2"/>
  <c r="BV35" i="2" s="1"/>
  <c r="BW34" i="2"/>
  <c r="BW35" i="2" s="1"/>
  <c r="BX34" i="2"/>
  <c r="BX35" i="2" s="1"/>
  <c r="BY34" i="2"/>
  <c r="BZ34" i="2"/>
  <c r="BZ35" i="2" s="1"/>
  <c r="CA34" i="2"/>
  <c r="CA35" i="2" s="1"/>
  <c r="CB34" i="2"/>
  <c r="CB35" i="2" s="1"/>
  <c r="CC34" i="2"/>
  <c r="CD34" i="2"/>
  <c r="CD35" i="2" s="1"/>
  <c r="CE34" i="2"/>
  <c r="CF34" i="2"/>
  <c r="CF35" i="2" s="1"/>
  <c r="CG34" i="2"/>
  <c r="CH34" i="2"/>
  <c r="CI34" i="2"/>
  <c r="CI35" i="2" s="1"/>
  <c r="CJ34" i="2"/>
  <c r="CJ35" i="2" s="1"/>
  <c r="CK34" i="2"/>
  <c r="CL34" i="2"/>
  <c r="CL35" i="2" s="1"/>
  <c r="CM34" i="2"/>
  <c r="CM35" i="2" s="1"/>
  <c r="CN34" i="2"/>
  <c r="CN35" i="2" s="1"/>
  <c r="CO34" i="2"/>
  <c r="CP34" i="2"/>
  <c r="CQ34" i="2"/>
  <c r="CQ35" i="2" s="1"/>
  <c r="CR34" i="2"/>
  <c r="CR35" i="2" s="1"/>
  <c r="CS34" i="2"/>
  <c r="CT34" i="2"/>
  <c r="CT35" i="2" s="1"/>
  <c r="CU34" i="2"/>
  <c r="CV34" i="2"/>
  <c r="CV35" i="2" s="1"/>
  <c r="CW34" i="2"/>
  <c r="CX34" i="2"/>
  <c r="CX35" i="2" s="1"/>
  <c r="CY34" i="2"/>
  <c r="CY35" i="2" s="1"/>
  <c r="CZ34" i="2"/>
  <c r="CZ35" i="2" s="1"/>
  <c r="DA34" i="2"/>
  <c r="DB34" i="2"/>
  <c r="DB35" i="2" s="1"/>
  <c r="DC34" i="2"/>
  <c r="DC35" i="2" s="1"/>
  <c r="DD34" i="2"/>
  <c r="DD35" i="2" s="1"/>
  <c r="DE34" i="2"/>
  <c r="DF34" i="2"/>
  <c r="DF35" i="2" s="1"/>
  <c r="DG34" i="2"/>
  <c r="DG35" i="2" s="1"/>
  <c r="DH34" i="2"/>
  <c r="DH35" i="2" s="1"/>
  <c r="DI34" i="2"/>
  <c r="DJ34" i="2"/>
  <c r="DJ35" i="2" s="1"/>
  <c r="DK34" i="2"/>
  <c r="DL34" i="2"/>
  <c r="DL35" i="2" s="1"/>
  <c r="DM34" i="2"/>
  <c r="DN34" i="2"/>
  <c r="DN35" i="2" s="1"/>
  <c r="DO34" i="2"/>
  <c r="DO35" i="2" s="1"/>
  <c r="DP34" i="2"/>
  <c r="DP35" i="2" s="1"/>
  <c r="DQ34" i="2"/>
  <c r="DR34" i="2"/>
  <c r="DS34" i="2"/>
  <c r="DS35" i="2" s="1"/>
  <c r="DT34" i="2"/>
  <c r="DT35" i="2" s="1"/>
  <c r="DU34" i="2"/>
  <c r="DV34" i="2"/>
  <c r="DV35" i="2" s="1"/>
  <c r="DW34" i="2"/>
  <c r="DW35" i="2" s="1"/>
  <c r="DX34" i="2"/>
  <c r="DX35" i="2" s="1"/>
  <c r="DY34" i="2"/>
  <c r="DZ34" i="2"/>
  <c r="EA34" i="2"/>
  <c r="EB34" i="2"/>
  <c r="EB35" i="2" s="1"/>
  <c r="EC34" i="2"/>
  <c r="ED34" i="2"/>
  <c r="ED35" i="2" s="1"/>
  <c r="EE34" i="2"/>
  <c r="EE35" i="2" s="1"/>
  <c r="EF34" i="2"/>
  <c r="EF35" i="2" s="1"/>
  <c r="EG34" i="2"/>
  <c r="EH34" i="2"/>
  <c r="EH35" i="2" s="1"/>
  <c r="EI34" i="2"/>
  <c r="EI35" i="2" s="1"/>
  <c r="EJ34" i="2"/>
  <c r="EJ35" i="2" s="1"/>
  <c r="EK34" i="2"/>
  <c r="EL34" i="2"/>
  <c r="EL35" i="2" s="1"/>
  <c r="EM34" i="2"/>
  <c r="EM35" i="2" s="1"/>
  <c r="EN34" i="2"/>
  <c r="EN35" i="2" s="1"/>
  <c r="EO34" i="2"/>
  <c r="EP34" i="2"/>
  <c r="EP35" i="2" s="1"/>
  <c r="EQ34" i="2"/>
  <c r="ER34" i="2"/>
  <c r="ER35" i="2" s="1"/>
  <c r="ES34" i="2"/>
  <c r="ET34" i="2"/>
  <c r="EU34" i="2"/>
  <c r="EU35" i="2" s="1"/>
  <c r="EV34" i="2"/>
  <c r="EV35" i="2" s="1"/>
  <c r="EW34" i="2"/>
  <c r="EX34" i="2"/>
  <c r="EX35" i="2" s="1"/>
  <c r="EY34" i="2"/>
  <c r="EY35" i="2" s="1"/>
  <c r="EZ34" i="2"/>
  <c r="EZ35" i="2" s="1"/>
  <c r="FA34" i="2"/>
  <c r="FB34" i="2"/>
  <c r="FC34" i="2"/>
  <c r="FC35" i="2" s="1"/>
  <c r="FD34" i="2"/>
  <c r="FD35" i="2" s="1"/>
  <c r="FE34" i="2"/>
  <c r="FF34" i="2"/>
  <c r="FF35" i="2" s="1"/>
  <c r="FG34" i="2"/>
  <c r="FH34" i="2"/>
  <c r="FH35" i="2" s="1"/>
  <c r="FI34" i="2"/>
  <c r="FJ34" i="2"/>
  <c r="FJ35" i="2" s="1"/>
  <c r="FK34" i="2"/>
  <c r="FK35" i="2" s="1"/>
  <c r="FL34" i="2"/>
  <c r="FL35" i="2" s="1"/>
  <c r="FM34" i="2"/>
  <c r="FN34" i="2"/>
  <c r="FN35" i="2" s="1"/>
  <c r="FO34" i="2"/>
  <c r="FO35" i="2" s="1"/>
  <c r="FP34" i="2"/>
  <c r="FP35" i="2" s="1"/>
  <c r="FQ34" i="2"/>
  <c r="FR34" i="2"/>
  <c r="FR35" i="2" s="1"/>
  <c r="FS34" i="2"/>
  <c r="FS35" i="2" s="1"/>
  <c r="FT34" i="2"/>
  <c r="FT35" i="2" s="1"/>
  <c r="FU34" i="2"/>
  <c r="FV34" i="2"/>
  <c r="FV35" i="2" s="1"/>
  <c r="FW34" i="2"/>
  <c r="FX34" i="2"/>
  <c r="FX35" i="2" s="1"/>
  <c r="FY34" i="2"/>
  <c r="FZ34" i="2"/>
  <c r="FZ35" i="2" s="1"/>
  <c r="GA34" i="2"/>
  <c r="GA35" i="2" s="1"/>
  <c r="GB34" i="2"/>
  <c r="GB35" i="2" s="1"/>
  <c r="GC34" i="2"/>
  <c r="GD34" i="2"/>
  <c r="GE34" i="2"/>
  <c r="GE35" i="2" s="1"/>
  <c r="GF34" i="2"/>
  <c r="GF35" i="2" s="1"/>
  <c r="GG34" i="2"/>
  <c r="GH34" i="2"/>
  <c r="GH35" i="2" s="1"/>
  <c r="GI34" i="2"/>
  <c r="GI35" i="2" s="1"/>
  <c r="GJ34" i="2"/>
  <c r="GJ35" i="2" s="1"/>
  <c r="GK34" i="2"/>
  <c r="GL34" i="2"/>
  <c r="GM34" i="2"/>
  <c r="GN34" i="2"/>
  <c r="GN35" i="2" s="1"/>
  <c r="GO34" i="2"/>
  <c r="GP34" i="2"/>
  <c r="GP35" i="2" s="1"/>
  <c r="GQ34" i="2"/>
  <c r="GQ35" i="2" s="1"/>
  <c r="GR34" i="2"/>
  <c r="GR35" i="2" s="1"/>
  <c r="GS34" i="2"/>
  <c r="GT34" i="2"/>
  <c r="GT35" i="2" s="1"/>
  <c r="GU34" i="2"/>
  <c r="GU35" i="2" s="1"/>
  <c r="GV34" i="2"/>
  <c r="GV35" i="2" s="1"/>
  <c r="GW34" i="2"/>
  <c r="GX34" i="2"/>
  <c r="GX35" i="2" s="1"/>
  <c r="GY34" i="2"/>
  <c r="GY35" i="2" s="1"/>
  <c r="GZ34" i="2"/>
  <c r="GZ35" i="2" s="1"/>
  <c r="HA34" i="2"/>
  <c r="HB34" i="2"/>
  <c r="HB35" i="2" s="1"/>
  <c r="HC34" i="2"/>
  <c r="HD34" i="2"/>
  <c r="HD35" i="2" s="1"/>
  <c r="HE34" i="2"/>
  <c r="HF34" i="2"/>
  <c r="HG34" i="2"/>
  <c r="HG35" i="2" s="1"/>
  <c r="HH34" i="2"/>
  <c r="HH35" i="2" s="1"/>
  <c r="HI34" i="2"/>
  <c r="HJ34" i="2"/>
  <c r="HJ35" i="2" s="1"/>
  <c r="HK34" i="2"/>
  <c r="HK35" i="2" s="1"/>
  <c r="HL34" i="2"/>
  <c r="HL35" i="2" s="1"/>
  <c r="HM34" i="2"/>
  <c r="HN34" i="2"/>
  <c r="HO34" i="2"/>
  <c r="HO35" i="2" s="1"/>
  <c r="HP34" i="2"/>
  <c r="HP35" i="2" s="1"/>
  <c r="HQ34" i="2"/>
  <c r="HR34" i="2"/>
  <c r="HR35" i="2" s="1"/>
  <c r="HS34" i="2"/>
  <c r="HS35" i="2" s="1"/>
  <c r="HT34" i="2"/>
  <c r="HT35" i="2" s="1"/>
  <c r="HU34" i="2"/>
  <c r="HV34" i="2"/>
  <c r="HV35" i="2" s="1"/>
  <c r="HW34" i="2"/>
  <c r="HW35" i="2" s="1"/>
  <c r="HX34" i="2"/>
  <c r="HX35" i="2" s="1"/>
  <c r="HY34" i="2"/>
  <c r="HZ34" i="2"/>
  <c r="HZ35" i="2" s="1"/>
  <c r="IA34" i="2"/>
  <c r="IA35" i="2" s="1"/>
  <c r="IB34" i="2"/>
  <c r="IB35" i="2" s="1"/>
  <c r="IC34" i="2"/>
  <c r="ID34" i="2"/>
  <c r="ID35" i="2" s="1"/>
  <c r="IE34" i="2"/>
  <c r="IE35" i="2" s="1"/>
  <c r="IF34" i="2"/>
  <c r="IF35" i="2" s="1"/>
  <c r="IG34" i="2"/>
  <c r="IH34" i="2"/>
  <c r="IH35" i="2" s="1"/>
  <c r="II34" i="2"/>
  <c r="IJ34" i="2"/>
  <c r="IJ35" i="2" s="1"/>
  <c r="IK34" i="2"/>
  <c r="IL34" i="2"/>
  <c r="IL35" i="2" s="1"/>
  <c r="IM34" i="2"/>
  <c r="IM35" i="2" s="1"/>
  <c r="IN34" i="2"/>
  <c r="IN35" i="2" s="1"/>
  <c r="IO34" i="2"/>
  <c r="IP34" i="2"/>
  <c r="IP35" i="2" s="1"/>
  <c r="IQ34" i="2"/>
  <c r="IQ35" i="2" s="1"/>
  <c r="IR34" i="2"/>
  <c r="IR35" i="2" s="1"/>
  <c r="IS34" i="2"/>
  <c r="IT34" i="2"/>
  <c r="IT35" i="2" s="1"/>
  <c r="D32" i="2"/>
  <c r="E32" i="2"/>
  <c r="F32" i="2"/>
  <c r="G32" i="2"/>
  <c r="H32" i="2"/>
  <c r="I32" i="2"/>
  <c r="J32" i="2"/>
  <c r="K32" i="2"/>
  <c r="L32" i="2"/>
  <c r="M32" i="2"/>
  <c r="N32" i="2"/>
  <c r="O32" i="2"/>
  <c r="P32" i="2"/>
  <c r="Q32" i="2"/>
  <c r="R32" i="2"/>
  <c r="S32" i="2"/>
  <c r="T32" i="2"/>
  <c r="U32" i="2"/>
  <c r="V32" i="2"/>
  <c r="W32" i="2"/>
  <c r="X32" i="2"/>
  <c r="Y32" i="2"/>
  <c r="Z32" i="2"/>
  <c r="AA32" i="2"/>
  <c r="AB32" i="2"/>
  <c r="AC32" i="2"/>
  <c r="AD32" i="2"/>
  <c r="AE32" i="2"/>
  <c r="AF32" i="2"/>
  <c r="AG32" i="2"/>
  <c r="AH32" i="2"/>
  <c r="AI32" i="2"/>
  <c r="AJ32" i="2"/>
  <c r="AK32" i="2"/>
  <c r="AL32" i="2"/>
  <c r="AM32" i="2"/>
  <c r="AN32" i="2"/>
  <c r="AO32" i="2"/>
  <c r="AP32" i="2"/>
  <c r="AQ32" i="2"/>
  <c r="AR32" i="2"/>
  <c r="AS32" i="2"/>
  <c r="AT32" i="2"/>
  <c r="AU32" i="2"/>
  <c r="AV32" i="2"/>
  <c r="AW32" i="2"/>
  <c r="AX32" i="2"/>
  <c r="AY32" i="2"/>
  <c r="AZ32" i="2"/>
  <c r="BA32" i="2"/>
  <c r="BB32" i="2"/>
  <c r="BC32" i="2"/>
  <c r="BD32" i="2"/>
  <c r="BE32" i="2"/>
  <c r="BF32" i="2"/>
  <c r="BG32" i="2"/>
  <c r="BH32" i="2"/>
  <c r="BI32" i="2"/>
  <c r="BJ32" i="2"/>
  <c r="BK32" i="2"/>
  <c r="BL32" i="2"/>
  <c r="BM32" i="2"/>
  <c r="BN32" i="2"/>
  <c r="BO32" i="2"/>
  <c r="BP32" i="2"/>
  <c r="BQ32" i="2"/>
  <c r="BR32" i="2"/>
  <c r="BS32" i="2"/>
  <c r="BT32" i="2"/>
  <c r="BU32" i="2"/>
  <c r="BV32" i="2"/>
  <c r="BW32" i="2"/>
  <c r="BX32" i="2"/>
  <c r="BY32" i="2"/>
  <c r="BZ32" i="2"/>
  <c r="CA32" i="2"/>
  <c r="CB32" i="2"/>
  <c r="CC32" i="2"/>
  <c r="CD32" i="2"/>
  <c r="CE32" i="2"/>
  <c r="CF32" i="2"/>
  <c r="CG32" i="2"/>
  <c r="CH32" i="2"/>
  <c r="CI32" i="2"/>
  <c r="CJ32" i="2"/>
  <c r="CK32" i="2"/>
  <c r="CL32" i="2"/>
  <c r="CM32" i="2"/>
  <c r="CN32" i="2"/>
  <c r="CO32" i="2"/>
  <c r="CP32" i="2"/>
  <c r="CQ32" i="2"/>
  <c r="CR32" i="2"/>
  <c r="CS32" i="2"/>
  <c r="CT32" i="2"/>
  <c r="CU32" i="2"/>
  <c r="CV32" i="2"/>
  <c r="CW32" i="2"/>
  <c r="CX32" i="2"/>
  <c r="CY32" i="2"/>
  <c r="CZ32" i="2"/>
  <c r="DA32" i="2"/>
  <c r="DB32" i="2"/>
  <c r="DC32" i="2"/>
  <c r="DD32" i="2"/>
  <c r="DE32" i="2"/>
  <c r="DF32" i="2"/>
  <c r="DG32" i="2"/>
  <c r="DH32" i="2"/>
  <c r="DI32" i="2"/>
  <c r="DJ32" i="2"/>
  <c r="DK32" i="2"/>
  <c r="DL32" i="2"/>
  <c r="DM32" i="2"/>
  <c r="DN32" i="2"/>
  <c r="DO32" i="2"/>
  <c r="DP32" i="2"/>
  <c r="DQ32" i="2"/>
  <c r="DR32" i="2"/>
  <c r="DS32" i="2"/>
  <c r="DT32" i="2"/>
  <c r="DU32" i="2"/>
  <c r="DV32" i="2"/>
  <c r="DW32" i="2"/>
  <c r="DX32" i="2"/>
  <c r="DY32" i="2"/>
  <c r="DZ32" i="2"/>
  <c r="EA32" i="2"/>
  <c r="EB32" i="2"/>
  <c r="EC32" i="2"/>
  <c r="ED32" i="2"/>
  <c r="EE32" i="2"/>
  <c r="EF32" i="2"/>
  <c r="EG32" i="2"/>
  <c r="EH32" i="2"/>
  <c r="EI32" i="2"/>
  <c r="EJ32" i="2"/>
  <c r="EK32" i="2"/>
  <c r="EL32" i="2"/>
  <c r="EM32" i="2"/>
  <c r="EN32" i="2"/>
  <c r="EO32" i="2"/>
  <c r="EP32" i="2"/>
  <c r="EQ32" i="2"/>
  <c r="ER32" i="2"/>
  <c r="ES32" i="2"/>
  <c r="ET32" i="2"/>
  <c r="EU32" i="2"/>
  <c r="EV32" i="2"/>
  <c r="EW32" i="2"/>
  <c r="EX32" i="2"/>
  <c r="EY32" i="2"/>
  <c r="EZ32" i="2"/>
  <c r="FA32" i="2"/>
  <c r="FB32" i="2"/>
  <c r="FC32" i="2"/>
  <c r="FD32" i="2"/>
  <c r="FE32" i="2"/>
  <c r="FF32" i="2"/>
  <c r="FG32" i="2"/>
  <c r="FH32" i="2"/>
  <c r="FI32" i="2"/>
  <c r="FJ32" i="2"/>
  <c r="FK32" i="2"/>
  <c r="FL32" i="2"/>
  <c r="FM32" i="2"/>
  <c r="FN32" i="2"/>
  <c r="FO32" i="2"/>
  <c r="FP32" i="2"/>
  <c r="FQ32" i="2"/>
  <c r="FR32" i="2"/>
  <c r="FS32" i="2"/>
  <c r="FT32" i="2"/>
  <c r="FU32" i="2"/>
  <c r="FV32" i="2"/>
  <c r="FW32" i="2"/>
  <c r="FX32" i="2"/>
  <c r="FY32" i="2"/>
  <c r="FZ32" i="2"/>
  <c r="GA32" i="2"/>
  <c r="GB32" i="2"/>
  <c r="GC32" i="2"/>
  <c r="GD32" i="2"/>
  <c r="GE32" i="2"/>
  <c r="GF32" i="2"/>
  <c r="GG32" i="2"/>
  <c r="GH32" i="2"/>
  <c r="GI32" i="2"/>
  <c r="GJ32" i="2"/>
  <c r="GK32" i="2"/>
  <c r="GL32" i="2"/>
  <c r="GM32" i="2"/>
  <c r="GN32" i="2"/>
  <c r="GO32" i="2"/>
  <c r="GP32" i="2"/>
  <c r="GQ32" i="2"/>
  <c r="GR32" i="2"/>
  <c r="GS32" i="2"/>
  <c r="GT32" i="2"/>
  <c r="GU32" i="2"/>
  <c r="GV32" i="2"/>
  <c r="GW32" i="2"/>
  <c r="GX32" i="2"/>
  <c r="GY32" i="2"/>
  <c r="GZ32" i="2"/>
  <c r="HA32" i="2"/>
  <c r="HB32" i="2"/>
  <c r="HC32" i="2"/>
  <c r="HD32" i="2"/>
  <c r="HE32" i="2"/>
  <c r="HF32" i="2"/>
  <c r="HG32" i="2"/>
  <c r="HH32" i="2"/>
  <c r="HI32" i="2"/>
  <c r="HJ32" i="2"/>
  <c r="HK32" i="2"/>
  <c r="HL32" i="2"/>
  <c r="HM32" i="2"/>
  <c r="HN32" i="2"/>
  <c r="HO32" i="2"/>
  <c r="HP32" i="2"/>
  <c r="HQ32" i="2"/>
  <c r="HR32" i="2"/>
  <c r="HS32" i="2"/>
  <c r="HT32" i="2"/>
  <c r="HU32" i="2"/>
  <c r="HV32" i="2"/>
  <c r="HW32" i="2"/>
  <c r="HX32" i="2"/>
  <c r="HY32" i="2"/>
  <c r="HZ32" i="2"/>
  <c r="IA32" i="2"/>
  <c r="IB32" i="2"/>
  <c r="IC32" i="2"/>
  <c r="ID32" i="2"/>
  <c r="IE32" i="2"/>
  <c r="IF32" i="2"/>
  <c r="IG32" i="2"/>
  <c r="IH32" i="2"/>
  <c r="II32" i="2"/>
  <c r="IJ32" i="2"/>
  <c r="IK32" i="2"/>
  <c r="IL32" i="2"/>
  <c r="IM32" i="2"/>
  <c r="IN32" i="2"/>
  <c r="IO32" i="2"/>
  <c r="IP32" i="2"/>
  <c r="IQ32" i="2"/>
  <c r="IR32" i="2"/>
  <c r="IS32" i="2"/>
  <c r="IT32" i="2"/>
  <c r="D24" i="2"/>
  <c r="E24" i="2"/>
  <c r="F24" i="2"/>
  <c r="G24" i="2"/>
  <c r="H24" i="2"/>
  <c r="I24" i="2"/>
  <c r="J24" i="2"/>
  <c r="K24" i="2"/>
  <c r="L24" i="2"/>
  <c r="M24" i="2"/>
  <c r="N24" i="2"/>
  <c r="O24" i="2"/>
  <c r="P24" i="2"/>
  <c r="Q24" i="2"/>
  <c r="R24" i="2"/>
  <c r="S24" i="2"/>
  <c r="T24" i="2"/>
  <c r="U24" i="2"/>
  <c r="V24" i="2"/>
  <c r="W24" i="2"/>
  <c r="X24" i="2"/>
  <c r="Y24" i="2"/>
  <c r="Z24" i="2"/>
  <c r="AA24" i="2"/>
  <c r="AB24" i="2"/>
  <c r="AC24" i="2"/>
  <c r="AD24" i="2"/>
  <c r="AE24" i="2"/>
  <c r="AF24" i="2"/>
  <c r="AG24" i="2"/>
  <c r="AH24" i="2"/>
  <c r="AI24" i="2"/>
  <c r="AJ24" i="2"/>
  <c r="AK24" i="2"/>
  <c r="AL24" i="2"/>
  <c r="AM24" i="2"/>
  <c r="AN24" i="2"/>
  <c r="AO24" i="2"/>
  <c r="AP24" i="2"/>
  <c r="AQ24" i="2"/>
  <c r="AR24" i="2"/>
  <c r="AS24" i="2"/>
  <c r="AT24" i="2"/>
  <c r="AU24" i="2"/>
  <c r="AV24" i="2"/>
  <c r="AW24" i="2"/>
  <c r="AX24" i="2"/>
  <c r="AY24" i="2"/>
  <c r="AZ24" i="2"/>
  <c r="BA24" i="2"/>
  <c r="BB24" i="2"/>
  <c r="BC24" i="2"/>
  <c r="BD24" i="2"/>
  <c r="BE24" i="2"/>
  <c r="BF24" i="2"/>
  <c r="BG24" i="2"/>
  <c r="BH24" i="2"/>
  <c r="BI24" i="2"/>
  <c r="BJ24" i="2"/>
  <c r="BK24" i="2"/>
  <c r="BL24" i="2"/>
  <c r="BM24" i="2"/>
  <c r="BN24" i="2"/>
  <c r="BO24" i="2"/>
  <c r="BP24" i="2"/>
  <c r="BQ24" i="2"/>
  <c r="BR24" i="2"/>
  <c r="BS24" i="2"/>
  <c r="BT24" i="2"/>
  <c r="BU24" i="2"/>
  <c r="BV24" i="2"/>
  <c r="BW24" i="2"/>
  <c r="BX24" i="2"/>
  <c r="BY24" i="2"/>
  <c r="BZ24" i="2"/>
  <c r="CA24" i="2"/>
  <c r="CB24" i="2"/>
  <c r="CC24" i="2"/>
  <c r="CD24" i="2"/>
  <c r="CE24" i="2"/>
  <c r="CF24" i="2"/>
  <c r="CG24" i="2"/>
  <c r="CH24" i="2"/>
  <c r="CI24" i="2"/>
  <c r="CJ24" i="2"/>
  <c r="CK24" i="2"/>
  <c r="CL24" i="2"/>
  <c r="CM24" i="2"/>
  <c r="CN24" i="2"/>
  <c r="CO24" i="2"/>
  <c r="CP24" i="2"/>
  <c r="CQ24" i="2"/>
  <c r="CR24" i="2"/>
  <c r="CS24" i="2"/>
  <c r="CT24" i="2"/>
  <c r="CU24" i="2"/>
  <c r="CV24" i="2"/>
  <c r="CW24" i="2"/>
  <c r="CX24" i="2"/>
  <c r="CY24" i="2"/>
  <c r="CZ24" i="2"/>
  <c r="DA24" i="2"/>
  <c r="DB24" i="2"/>
  <c r="DC24" i="2"/>
  <c r="DD24" i="2"/>
  <c r="DE24" i="2"/>
  <c r="DF24" i="2"/>
  <c r="DG24" i="2"/>
  <c r="DH24" i="2"/>
  <c r="DI24" i="2"/>
  <c r="DJ24" i="2"/>
  <c r="DK24" i="2"/>
  <c r="DL24" i="2"/>
  <c r="DM24" i="2"/>
  <c r="DN24" i="2"/>
  <c r="DO24" i="2"/>
  <c r="DP24" i="2"/>
  <c r="DQ24" i="2"/>
  <c r="DR24" i="2"/>
  <c r="DS24" i="2"/>
  <c r="DT24" i="2"/>
  <c r="DU24" i="2"/>
  <c r="DV24" i="2"/>
  <c r="DW24" i="2"/>
  <c r="DX24" i="2"/>
  <c r="DY24" i="2"/>
  <c r="DZ24" i="2"/>
  <c r="EA24" i="2"/>
  <c r="EB24" i="2"/>
  <c r="EC24" i="2"/>
  <c r="ED24" i="2"/>
  <c r="EE24" i="2"/>
  <c r="EF24" i="2"/>
  <c r="EG24" i="2"/>
  <c r="EH24" i="2"/>
  <c r="EI24" i="2"/>
  <c r="EJ24" i="2"/>
  <c r="EK24" i="2"/>
  <c r="EL24" i="2"/>
  <c r="EM24" i="2"/>
  <c r="EN24" i="2"/>
  <c r="EO24" i="2"/>
  <c r="EP24" i="2"/>
  <c r="EQ24" i="2"/>
  <c r="ER24" i="2"/>
  <c r="ES24" i="2"/>
  <c r="ET24" i="2"/>
  <c r="EU24" i="2"/>
  <c r="EV24" i="2"/>
  <c r="EW24" i="2"/>
  <c r="EX24" i="2"/>
  <c r="EY24" i="2"/>
  <c r="EZ24" i="2"/>
  <c r="FA24" i="2"/>
  <c r="FB24" i="2"/>
  <c r="FC24" i="2"/>
  <c r="FD24" i="2"/>
  <c r="FE24" i="2"/>
  <c r="FF24" i="2"/>
  <c r="FG24" i="2"/>
  <c r="FH24" i="2"/>
  <c r="FI24" i="2"/>
  <c r="FJ24" i="2"/>
  <c r="FK24" i="2"/>
  <c r="FL24" i="2"/>
  <c r="FM24" i="2"/>
  <c r="FN24" i="2"/>
  <c r="FO24" i="2"/>
  <c r="FP24" i="2"/>
  <c r="FQ24" i="2"/>
  <c r="FR24" i="2"/>
  <c r="FS24" i="2"/>
  <c r="FT24" i="2"/>
  <c r="FU24" i="2"/>
  <c r="FV24" i="2"/>
  <c r="FW24" i="2"/>
  <c r="FX24" i="2"/>
  <c r="FY24" i="2"/>
  <c r="FZ24" i="2"/>
  <c r="GA24" i="2"/>
  <c r="GB24" i="2"/>
  <c r="GC24" i="2"/>
  <c r="GD24" i="2"/>
  <c r="GE24" i="2"/>
  <c r="GF24" i="2"/>
  <c r="GG24" i="2"/>
  <c r="GH24" i="2"/>
  <c r="GI24" i="2"/>
  <c r="GJ24" i="2"/>
  <c r="GK24" i="2"/>
  <c r="GL24" i="2"/>
  <c r="GM24" i="2"/>
  <c r="GN24" i="2"/>
  <c r="GO24" i="2"/>
  <c r="GP24" i="2"/>
  <c r="GQ24" i="2"/>
  <c r="GR24" i="2"/>
  <c r="GS24" i="2"/>
  <c r="GT24" i="2"/>
  <c r="GU24" i="2"/>
  <c r="GV24" i="2"/>
  <c r="GW24" i="2"/>
  <c r="GX24" i="2"/>
  <c r="GY24" i="2"/>
  <c r="GZ24" i="2"/>
  <c r="HA24" i="2"/>
  <c r="HB24" i="2"/>
  <c r="HC24" i="2"/>
  <c r="HD24" i="2"/>
  <c r="HE24" i="2"/>
  <c r="HF24" i="2"/>
  <c r="HG24" i="2"/>
  <c r="HH24" i="2"/>
  <c r="HI24" i="2"/>
  <c r="HJ24" i="2"/>
  <c r="HK24" i="2"/>
  <c r="HL24" i="2"/>
  <c r="HM24" i="2"/>
  <c r="HN24" i="2"/>
  <c r="HO24" i="2"/>
  <c r="HP24" i="2"/>
  <c r="HQ24" i="2"/>
  <c r="HR24" i="2"/>
  <c r="HS24" i="2"/>
  <c r="HT24" i="2"/>
  <c r="HU24" i="2"/>
  <c r="HV24" i="2"/>
  <c r="HW24" i="2"/>
  <c r="HX24" i="2"/>
  <c r="HY24" i="2"/>
  <c r="HZ24" i="2"/>
  <c r="IA24" i="2"/>
  <c r="IB24" i="2"/>
  <c r="IC24" i="2"/>
  <c r="ID24" i="2"/>
  <c r="IE24" i="2"/>
  <c r="IF24" i="2"/>
  <c r="IG24" i="2"/>
  <c r="IH24" i="2"/>
  <c r="II24" i="2"/>
  <c r="IJ24" i="2"/>
  <c r="IK24" i="2"/>
  <c r="IL24" i="2"/>
  <c r="IM24" i="2"/>
  <c r="IN24" i="2"/>
  <c r="IO24" i="2"/>
  <c r="IP24" i="2"/>
  <c r="IQ24" i="2"/>
  <c r="IR24" i="2"/>
  <c r="IS24" i="2"/>
  <c r="IT24" i="2"/>
  <c r="IU24" i="2"/>
  <c r="D25" i="2"/>
  <c r="E25" i="2"/>
  <c r="F25" i="2"/>
  <c r="G25" i="2"/>
  <c r="H25" i="2"/>
  <c r="I25" i="2"/>
  <c r="J25" i="2"/>
  <c r="K25" i="2"/>
  <c r="L25" i="2"/>
  <c r="M25" i="2"/>
  <c r="N25" i="2"/>
  <c r="O25" i="2"/>
  <c r="P25" i="2"/>
  <c r="Q25" i="2"/>
  <c r="R25" i="2"/>
  <c r="S25" i="2"/>
  <c r="T25" i="2"/>
  <c r="U25" i="2"/>
  <c r="V25" i="2"/>
  <c r="W25" i="2"/>
  <c r="X25" i="2"/>
  <c r="Y25" i="2"/>
  <c r="Z25" i="2"/>
  <c r="AA25" i="2"/>
  <c r="AB25" i="2"/>
  <c r="AC25" i="2"/>
  <c r="AD25" i="2"/>
  <c r="AE25" i="2"/>
  <c r="AF25" i="2"/>
  <c r="AG25" i="2"/>
  <c r="AH25" i="2"/>
  <c r="AI25" i="2"/>
  <c r="AJ25" i="2"/>
  <c r="AK25" i="2"/>
  <c r="AL25" i="2"/>
  <c r="AM25" i="2"/>
  <c r="AN25" i="2"/>
  <c r="AO25" i="2"/>
  <c r="AP25" i="2"/>
  <c r="AQ25" i="2"/>
  <c r="AR25" i="2"/>
  <c r="AS25" i="2"/>
  <c r="AT25" i="2"/>
  <c r="AU25" i="2"/>
  <c r="AV25" i="2"/>
  <c r="AW25" i="2"/>
  <c r="AX25" i="2"/>
  <c r="AY25" i="2"/>
  <c r="AZ25" i="2"/>
  <c r="BA25" i="2"/>
  <c r="BB25" i="2"/>
  <c r="BC25" i="2"/>
  <c r="BD25" i="2"/>
  <c r="BE25" i="2"/>
  <c r="BF25" i="2"/>
  <c r="BG25" i="2"/>
  <c r="BH25" i="2"/>
  <c r="BI25" i="2"/>
  <c r="BJ25" i="2"/>
  <c r="BK25" i="2"/>
  <c r="BL25" i="2"/>
  <c r="BM25" i="2"/>
  <c r="BN25" i="2"/>
  <c r="BO25" i="2"/>
  <c r="BP25" i="2"/>
  <c r="BQ25" i="2"/>
  <c r="BR25" i="2"/>
  <c r="BS25" i="2"/>
  <c r="BT25" i="2"/>
  <c r="BU25" i="2"/>
  <c r="BV25" i="2"/>
  <c r="BW25" i="2"/>
  <c r="BX25" i="2"/>
  <c r="BY25" i="2"/>
  <c r="BZ25" i="2"/>
  <c r="CA25" i="2"/>
  <c r="CB25" i="2"/>
  <c r="CC25" i="2"/>
  <c r="CD25" i="2"/>
  <c r="CE25" i="2"/>
  <c r="CF25" i="2"/>
  <c r="CG25" i="2"/>
  <c r="CH25" i="2"/>
  <c r="CI25" i="2"/>
  <c r="CJ25" i="2"/>
  <c r="CK25" i="2"/>
  <c r="CL25" i="2"/>
  <c r="CM25" i="2"/>
  <c r="CN25" i="2"/>
  <c r="CO25" i="2"/>
  <c r="CP25" i="2"/>
  <c r="CQ25" i="2"/>
  <c r="CR25" i="2"/>
  <c r="CS25" i="2"/>
  <c r="CT25" i="2"/>
  <c r="CU25" i="2"/>
  <c r="CV25" i="2"/>
  <c r="CW25" i="2"/>
  <c r="CX25" i="2"/>
  <c r="CY25" i="2"/>
  <c r="CZ25" i="2"/>
  <c r="DA25" i="2"/>
  <c r="DB25" i="2"/>
  <c r="DC25" i="2"/>
  <c r="DD25" i="2"/>
  <c r="DE25" i="2"/>
  <c r="DF25" i="2"/>
  <c r="DG25" i="2"/>
  <c r="DH25" i="2"/>
  <c r="DI25" i="2"/>
  <c r="DJ25" i="2"/>
  <c r="DK25" i="2"/>
  <c r="DL25" i="2"/>
  <c r="DM25" i="2"/>
  <c r="DN25" i="2"/>
  <c r="DO25" i="2"/>
  <c r="DP25" i="2"/>
  <c r="DQ25" i="2"/>
  <c r="DR25" i="2"/>
  <c r="DS25" i="2"/>
  <c r="DT25" i="2"/>
  <c r="DU25" i="2"/>
  <c r="DV25" i="2"/>
  <c r="DW25" i="2"/>
  <c r="DX25" i="2"/>
  <c r="DY25" i="2"/>
  <c r="DZ25" i="2"/>
  <c r="EA25" i="2"/>
  <c r="EB25" i="2"/>
  <c r="EC25" i="2"/>
  <c r="ED25" i="2"/>
  <c r="EE25" i="2"/>
  <c r="EF25" i="2"/>
  <c r="EG25" i="2"/>
  <c r="EH25" i="2"/>
  <c r="EI25" i="2"/>
  <c r="EJ25" i="2"/>
  <c r="EK25" i="2"/>
  <c r="EL25" i="2"/>
  <c r="EM25" i="2"/>
  <c r="EN25" i="2"/>
  <c r="EO25" i="2"/>
  <c r="EP25" i="2"/>
  <c r="EQ25" i="2"/>
  <c r="ER25" i="2"/>
  <c r="ES25" i="2"/>
  <c r="ET25" i="2"/>
  <c r="EU25" i="2"/>
  <c r="EV25" i="2"/>
  <c r="EW25" i="2"/>
  <c r="EX25" i="2"/>
  <c r="EY25" i="2"/>
  <c r="EZ25" i="2"/>
  <c r="FA25" i="2"/>
  <c r="FB25" i="2"/>
  <c r="FC25" i="2"/>
  <c r="FD25" i="2"/>
  <c r="FE25" i="2"/>
  <c r="FF25" i="2"/>
  <c r="FG25" i="2"/>
  <c r="FH25" i="2"/>
  <c r="FI25" i="2"/>
  <c r="FJ25" i="2"/>
  <c r="FK25" i="2"/>
  <c r="FL25" i="2"/>
  <c r="FM25" i="2"/>
  <c r="FN25" i="2"/>
  <c r="FO25" i="2"/>
  <c r="FP25" i="2"/>
  <c r="FQ25" i="2"/>
  <c r="FR25" i="2"/>
  <c r="FS25" i="2"/>
  <c r="FT25" i="2"/>
  <c r="FU25" i="2"/>
  <c r="FV25" i="2"/>
  <c r="FW25" i="2"/>
  <c r="FX25" i="2"/>
  <c r="FY25" i="2"/>
  <c r="FZ25" i="2"/>
  <c r="GA25" i="2"/>
  <c r="GB25" i="2"/>
  <c r="GC25" i="2"/>
  <c r="GD25" i="2"/>
  <c r="GE25" i="2"/>
  <c r="GF25" i="2"/>
  <c r="GG25" i="2"/>
  <c r="GH25" i="2"/>
  <c r="GI25" i="2"/>
  <c r="GJ25" i="2"/>
  <c r="GK25" i="2"/>
  <c r="GL25" i="2"/>
  <c r="GM25" i="2"/>
  <c r="GN25" i="2"/>
  <c r="GO25" i="2"/>
  <c r="GP25" i="2"/>
  <c r="GQ25" i="2"/>
  <c r="GR25" i="2"/>
  <c r="GS25" i="2"/>
  <c r="GT25" i="2"/>
  <c r="GU25" i="2"/>
  <c r="GV25" i="2"/>
  <c r="GW25" i="2"/>
  <c r="GX25" i="2"/>
  <c r="GY25" i="2"/>
  <c r="GZ25" i="2"/>
  <c r="HA25" i="2"/>
  <c r="HB25" i="2"/>
  <c r="HC25" i="2"/>
  <c r="HD25" i="2"/>
  <c r="HE25" i="2"/>
  <c r="HF25" i="2"/>
  <c r="HG25" i="2"/>
  <c r="HH25" i="2"/>
  <c r="HI25" i="2"/>
  <c r="HJ25" i="2"/>
  <c r="HK25" i="2"/>
  <c r="HL25" i="2"/>
  <c r="HM25" i="2"/>
  <c r="HN25" i="2"/>
  <c r="HO25" i="2"/>
  <c r="HP25" i="2"/>
  <c r="HQ25" i="2"/>
  <c r="HR25" i="2"/>
  <c r="HS25" i="2"/>
  <c r="HT25" i="2"/>
  <c r="HU25" i="2"/>
  <c r="HV25" i="2"/>
  <c r="HW25" i="2"/>
  <c r="HX25" i="2"/>
  <c r="HY25" i="2"/>
  <c r="HZ25" i="2"/>
  <c r="IA25" i="2"/>
  <c r="IB25" i="2"/>
  <c r="IC25" i="2"/>
  <c r="ID25" i="2"/>
  <c r="IE25" i="2"/>
  <c r="IF25" i="2"/>
  <c r="IG25" i="2"/>
  <c r="IH25" i="2"/>
  <c r="II25" i="2"/>
  <c r="IJ25" i="2"/>
  <c r="IK25" i="2"/>
  <c r="IL25" i="2"/>
  <c r="IM25" i="2"/>
  <c r="IN25" i="2"/>
  <c r="IO25" i="2"/>
  <c r="IP25" i="2"/>
  <c r="IQ25" i="2"/>
  <c r="IR25" i="2"/>
  <c r="IS25" i="2"/>
  <c r="IT25" i="2"/>
  <c r="IU25" i="2"/>
  <c r="D26" i="2"/>
  <c r="E26" i="2"/>
  <c r="F26" i="2"/>
  <c r="G26" i="2"/>
  <c r="H26" i="2"/>
  <c r="I26" i="2"/>
  <c r="J26" i="2"/>
  <c r="K26" i="2"/>
  <c r="L26" i="2"/>
  <c r="M26" i="2"/>
  <c r="N26" i="2"/>
  <c r="O26" i="2"/>
  <c r="P26" i="2"/>
  <c r="Q26" i="2"/>
  <c r="R26" i="2"/>
  <c r="S26" i="2"/>
  <c r="T26" i="2"/>
  <c r="U26" i="2"/>
  <c r="V26" i="2"/>
  <c r="W26" i="2"/>
  <c r="X26" i="2"/>
  <c r="Y26" i="2"/>
  <c r="Z26" i="2"/>
  <c r="AA26" i="2"/>
  <c r="AB26" i="2"/>
  <c r="AC26" i="2"/>
  <c r="AD26" i="2"/>
  <c r="AE26" i="2"/>
  <c r="AF26" i="2"/>
  <c r="AG26" i="2"/>
  <c r="AH26" i="2"/>
  <c r="AI26" i="2"/>
  <c r="AJ26" i="2"/>
  <c r="AK26" i="2"/>
  <c r="AL26" i="2"/>
  <c r="AM26" i="2"/>
  <c r="AN26" i="2"/>
  <c r="AO26" i="2"/>
  <c r="AP26" i="2"/>
  <c r="AQ26" i="2"/>
  <c r="AR26" i="2"/>
  <c r="AS26" i="2"/>
  <c r="AT26" i="2"/>
  <c r="AU26" i="2"/>
  <c r="AV26" i="2"/>
  <c r="AW26" i="2"/>
  <c r="AX26" i="2"/>
  <c r="AY26" i="2"/>
  <c r="AZ26" i="2"/>
  <c r="BA26" i="2"/>
  <c r="BB26" i="2"/>
  <c r="BC26" i="2"/>
  <c r="BD26" i="2"/>
  <c r="BE26" i="2"/>
  <c r="BF26" i="2"/>
  <c r="BG26" i="2"/>
  <c r="BH26" i="2"/>
  <c r="BI26" i="2"/>
  <c r="BJ26" i="2"/>
  <c r="BK26" i="2"/>
  <c r="BL26" i="2"/>
  <c r="BM26" i="2"/>
  <c r="BN26" i="2"/>
  <c r="BO26" i="2"/>
  <c r="BP26" i="2"/>
  <c r="BQ26" i="2"/>
  <c r="BR26" i="2"/>
  <c r="BS26" i="2"/>
  <c r="BT26" i="2"/>
  <c r="BU26" i="2"/>
  <c r="BV26" i="2"/>
  <c r="BW26" i="2"/>
  <c r="BX26" i="2"/>
  <c r="BY26" i="2"/>
  <c r="BZ26" i="2"/>
  <c r="CA26" i="2"/>
  <c r="CB26" i="2"/>
  <c r="CC26" i="2"/>
  <c r="CD26" i="2"/>
  <c r="CE26" i="2"/>
  <c r="CF26" i="2"/>
  <c r="CG26" i="2"/>
  <c r="CH26" i="2"/>
  <c r="CI26" i="2"/>
  <c r="CJ26" i="2"/>
  <c r="CK26" i="2"/>
  <c r="CL26" i="2"/>
  <c r="CM26" i="2"/>
  <c r="CN26" i="2"/>
  <c r="CO26" i="2"/>
  <c r="CP26" i="2"/>
  <c r="CQ26" i="2"/>
  <c r="CR26" i="2"/>
  <c r="CS26" i="2"/>
  <c r="CT26" i="2"/>
  <c r="CU26" i="2"/>
  <c r="CV26" i="2"/>
  <c r="CW26" i="2"/>
  <c r="CX26" i="2"/>
  <c r="CY26" i="2"/>
  <c r="CZ26" i="2"/>
  <c r="DA26" i="2"/>
  <c r="DB26" i="2"/>
  <c r="DC26" i="2"/>
  <c r="DD26" i="2"/>
  <c r="DE26" i="2"/>
  <c r="DF26" i="2"/>
  <c r="DG26" i="2"/>
  <c r="DH26" i="2"/>
  <c r="DI26" i="2"/>
  <c r="DJ26" i="2"/>
  <c r="DK26" i="2"/>
  <c r="DL26" i="2"/>
  <c r="DM26" i="2"/>
  <c r="DN26" i="2"/>
  <c r="DO26" i="2"/>
  <c r="DP26" i="2"/>
  <c r="DQ26" i="2"/>
  <c r="DR26" i="2"/>
  <c r="DS26" i="2"/>
  <c r="DT26" i="2"/>
  <c r="DU26" i="2"/>
  <c r="DV26" i="2"/>
  <c r="DW26" i="2"/>
  <c r="DX26" i="2"/>
  <c r="DY26" i="2"/>
  <c r="DZ26" i="2"/>
  <c r="EA26" i="2"/>
  <c r="EB26" i="2"/>
  <c r="EC26" i="2"/>
  <c r="ED26" i="2"/>
  <c r="EE26" i="2"/>
  <c r="EF26" i="2"/>
  <c r="EG26" i="2"/>
  <c r="EH26" i="2"/>
  <c r="EI26" i="2"/>
  <c r="EJ26" i="2"/>
  <c r="EK26" i="2"/>
  <c r="EL26" i="2"/>
  <c r="EM26" i="2"/>
  <c r="EN26" i="2"/>
  <c r="EO26" i="2"/>
  <c r="EP26" i="2"/>
  <c r="EQ26" i="2"/>
  <c r="ER26" i="2"/>
  <c r="ES26" i="2"/>
  <c r="ET26" i="2"/>
  <c r="EU26" i="2"/>
  <c r="EV26" i="2"/>
  <c r="EW26" i="2"/>
  <c r="EX26" i="2"/>
  <c r="EY26" i="2"/>
  <c r="EZ26" i="2"/>
  <c r="FA26" i="2"/>
  <c r="FB26" i="2"/>
  <c r="FC26" i="2"/>
  <c r="FD26" i="2"/>
  <c r="FE26" i="2"/>
  <c r="FF26" i="2"/>
  <c r="FG26" i="2"/>
  <c r="FH26" i="2"/>
  <c r="FI26" i="2"/>
  <c r="FJ26" i="2"/>
  <c r="FK26" i="2"/>
  <c r="FL26" i="2"/>
  <c r="FM26" i="2"/>
  <c r="FN26" i="2"/>
  <c r="FO26" i="2"/>
  <c r="FP26" i="2"/>
  <c r="FQ26" i="2"/>
  <c r="FR26" i="2"/>
  <c r="FS26" i="2"/>
  <c r="FT26" i="2"/>
  <c r="FU26" i="2"/>
  <c r="FV26" i="2"/>
  <c r="FW26" i="2"/>
  <c r="FX26" i="2"/>
  <c r="FY26" i="2"/>
  <c r="FZ26" i="2"/>
  <c r="GA26" i="2"/>
  <c r="GB26" i="2"/>
  <c r="GC26" i="2"/>
  <c r="GD26" i="2"/>
  <c r="GE26" i="2"/>
  <c r="GF26" i="2"/>
  <c r="GG26" i="2"/>
  <c r="GH26" i="2"/>
  <c r="GI26" i="2"/>
  <c r="GJ26" i="2"/>
  <c r="GK26" i="2"/>
  <c r="GL26" i="2"/>
  <c r="GM26" i="2"/>
  <c r="GN26" i="2"/>
  <c r="GO26" i="2"/>
  <c r="GP26" i="2"/>
  <c r="GQ26" i="2"/>
  <c r="GR26" i="2"/>
  <c r="GS26" i="2"/>
  <c r="GT26" i="2"/>
  <c r="GU26" i="2"/>
  <c r="GV26" i="2"/>
  <c r="GW26" i="2"/>
  <c r="GX26" i="2"/>
  <c r="GY26" i="2"/>
  <c r="GZ26" i="2"/>
  <c r="HA26" i="2"/>
  <c r="HB26" i="2"/>
  <c r="HC26" i="2"/>
  <c r="HD26" i="2"/>
  <c r="HE26" i="2"/>
  <c r="HF26" i="2"/>
  <c r="HG26" i="2"/>
  <c r="HH26" i="2"/>
  <c r="HI26" i="2"/>
  <c r="HJ26" i="2"/>
  <c r="HK26" i="2"/>
  <c r="HL26" i="2"/>
  <c r="HM26" i="2"/>
  <c r="HN26" i="2"/>
  <c r="HO26" i="2"/>
  <c r="HP26" i="2"/>
  <c r="HQ26" i="2"/>
  <c r="HR26" i="2"/>
  <c r="HS26" i="2"/>
  <c r="HT26" i="2"/>
  <c r="HU26" i="2"/>
  <c r="HV26" i="2"/>
  <c r="HW26" i="2"/>
  <c r="HX26" i="2"/>
  <c r="HY26" i="2"/>
  <c r="HZ26" i="2"/>
  <c r="IA26" i="2"/>
  <c r="IB26" i="2"/>
  <c r="IC26" i="2"/>
  <c r="ID26" i="2"/>
  <c r="IE26" i="2"/>
  <c r="IF26" i="2"/>
  <c r="IG26" i="2"/>
  <c r="IH26" i="2"/>
  <c r="II26" i="2"/>
  <c r="IJ26" i="2"/>
  <c r="IK26" i="2"/>
  <c r="IL26" i="2"/>
  <c r="IM26" i="2"/>
  <c r="IN26" i="2"/>
  <c r="IO26" i="2"/>
  <c r="IP26" i="2"/>
  <c r="IQ26" i="2"/>
  <c r="IR26" i="2"/>
  <c r="IS26" i="2"/>
  <c r="IT26" i="2"/>
  <c r="IU26" i="2"/>
  <c r="D30" i="2"/>
  <c r="E30" i="2"/>
  <c r="F30" i="2"/>
  <c r="G30" i="2"/>
  <c r="H30" i="2"/>
  <c r="I30" i="2"/>
  <c r="J30" i="2"/>
  <c r="K30" i="2"/>
  <c r="L30" i="2"/>
  <c r="M30" i="2"/>
  <c r="N30" i="2"/>
  <c r="O30" i="2"/>
  <c r="P30" i="2"/>
  <c r="Q30" i="2"/>
  <c r="R30" i="2"/>
  <c r="S30" i="2"/>
  <c r="T30" i="2"/>
  <c r="U30" i="2"/>
  <c r="V30" i="2"/>
  <c r="W30" i="2"/>
  <c r="X30" i="2"/>
  <c r="Y30" i="2"/>
  <c r="Z30" i="2"/>
  <c r="AA30" i="2"/>
  <c r="AB30" i="2"/>
  <c r="AC30" i="2"/>
  <c r="AD30" i="2"/>
  <c r="AE30" i="2"/>
  <c r="AF30" i="2"/>
  <c r="AG30" i="2"/>
  <c r="AH30" i="2"/>
  <c r="AI30" i="2"/>
  <c r="AJ30" i="2"/>
  <c r="AK30" i="2"/>
  <c r="AL30" i="2"/>
  <c r="AM30" i="2"/>
  <c r="AN30" i="2"/>
  <c r="AO30" i="2"/>
  <c r="AP30" i="2"/>
  <c r="AQ30" i="2"/>
  <c r="AR30" i="2"/>
  <c r="AS30" i="2"/>
  <c r="AT30" i="2"/>
  <c r="AU30" i="2"/>
  <c r="AV30" i="2"/>
  <c r="AW30" i="2"/>
  <c r="AX30" i="2"/>
  <c r="AY30" i="2"/>
  <c r="AZ30" i="2"/>
  <c r="BA30" i="2"/>
  <c r="BB30" i="2"/>
  <c r="BC30" i="2"/>
  <c r="BD30" i="2"/>
  <c r="BE30" i="2"/>
  <c r="BF30" i="2"/>
  <c r="BG30" i="2"/>
  <c r="BH30" i="2"/>
  <c r="BI30" i="2"/>
  <c r="BJ30" i="2"/>
  <c r="BK30" i="2"/>
  <c r="BL30" i="2"/>
  <c r="BM30" i="2"/>
  <c r="BN30" i="2"/>
  <c r="BO30" i="2"/>
  <c r="BP30" i="2"/>
  <c r="BQ30" i="2"/>
  <c r="BR30" i="2"/>
  <c r="BS30" i="2"/>
  <c r="BT30" i="2"/>
  <c r="BU30" i="2"/>
  <c r="BV30" i="2"/>
  <c r="BW30" i="2"/>
  <c r="BX30" i="2"/>
  <c r="BY30" i="2"/>
  <c r="BZ30" i="2"/>
  <c r="CA30" i="2"/>
  <c r="CB30" i="2"/>
  <c r="CC30" i="2"/>
  <c r="CD30" i="2"/>
  <c r="CE30" i="2"/>
  <c r="CF30" i="2"/>
  <c r="CG30" i="2"/>
  <c r="CH30" i="2"/>
  <c r="CI30" i="2"/>
  <c r="CJ30" i="2"/>
  <c r="CK30" i="2"/>
  <c r="CL30" i="2"/>
  <c r="CM30" i="2"/>
  <c r="CN30" i="2"/>
  <c r="CO30" i="2"/>
  <c r="CP30" i="2"/>
  <c r="CQ30" i="2"/>
  <c r="CR30" i="2"/>
  <c r="CS30" i="2"/>
  <c r="CT30" i="2"/>
  <c r="CU30" i="2"/>
  <c r="CV30" i="2"/>
  <c r="CW30" i="2"/>
  <c r="CX30" i="2"/>
  <c r="CY30" i="2"/>
  <c r="CZ30" i="2"/>
  <c r="DA30" i="2"/>
  <c r="DB30" i="2"/>
  <c r="DC30" i="2"/>
  <c r="DD30" i="2"/>
  <c r="DE30" i="2"/>
  <c r="DF30" i="2"/>
  <c r="DG30" i="2"/>
  <c r="DH30" i="2"/>
  <c r="DI30" i="2"/>
  <c r="DJ30" i="2"/>
  <c r="DK30" i="2"/>
  <c r="DL30" i="2"/>
  <c r="DM30" i="2"/>
  <c r="DN30" i="2"/>
  <c r="DO30" i="2"/>
  <c r="DP30" i="2"/>
  <c r="DQ30" i="2"/>
  <c r="DR30" i="2"/>
  <c r="DS30" i="2"/>
  <c r="DT30" i="2"/>
  <c r="DU30" i="2"/>
  <c r="DV30" i="2"/>
  <c r="DW30" i="2"/>
  <c r="DX30" i="2"/>
  <c r="DY30" i="2"/>
  <c r="DZ30" i="2"/>
  <c r="EA30" i="2"/>
  <c r="EB30" i="2"/>
  <c r="EC30" i="2"/>
  <c r="ED30" i="2"/>
  <c r="EE30" i="2"/>
  <c r="EF30" i="2"/>
  <c r="EG30" i="2"/>
  <c r="EH30" i="2"/>
  <c r="EI30" i="2"/>
  <c r="EJ30" i="2"/>
  <c r="EK30" i="2"/>
  <c r="EL30" i="2"/>
  <c r="EM30" i="2"/>
  <c r="EN30" i="2"/>
  <c r="EO30" i="2"/>
  <c r="EP30" i="2"/>
  <c r="EQ30" i="2"/>
  <c r="ER30" i="2"/>
  <c r="ES30" i="2"/>
  <c r="ET30" i="2"/>
  <c r="EU30" i="2"/>
  <c r="EV30" i="2"/>
  <c r="EW30" i="2"/>
  <c r="EX30" i="2"/>
  <c r="EY30" i="2"/>
  <c r="EZ30" i="2"/>
  <c r="FA30" i="2"/>
  <c r="FB30" i="2"/>
  <c r="FC30" i="2"/>
  <c r="FD30" i="2"/>
  <c r="FE30" i="2"/>
  <c r="FF30" i="2"/>
  <c r="FG30" i="2"/>
  <c r="FH30" i="2"/>
  <c r="FI30" i="2"/>
  <c r="FJ30" i="2"/>
  <c r="FK30" i="2"/>
  <c r="FL30" i="2"/>
  <c r="FM30" i="2"/>
  <c r="FN30" i="2"/>
  <c r="FO30" i="2"/>
  <c r="FP30" i="2"/>
  <c r="FQ30" i="2"/>
  <c r="FR30" i="2"/>
  <c r="FS30" i="2"/>
  <c r="FT30" i="2"/>
  <c r="FU30" i="2"/>
  <c r="FV30" i="2"/>
  <c r="FW30" i="2"/>
  <c r="FX30" i="2"/>
  <c r="FY30" i="2"/>
  <c r="FZ30" i="2"/>
  <c r="GA30" i="2"/>
  <c r="GB30" i="2"/>
  <c r="GC30" i="2"/>
  <c r="GD30" i="2"/>
  <c r="GE30" i="2"/>
  <c r="GF30" i="2"/>
  <c r="GG30" i="2"/>
  <c r="GH30" i="2"/>
  <c r="GI30" i="2"/>
  <c r="GJ30" i="2"/>
  <c r="GK30" i="2"/>
  <c r="GL30" i="2"/>
  <c r="GM30" i="2"/>
  <c r="GN30" i="2"/>
  <c r="GO30" i="2"/>
  <c r="GP30" i="2"/>
  <c r="GQ30" i="2"/>
  <c r="GR30" i="2"/>
  <c r="GS30" i="2"/>
  <c r="GT30" i="2"/>
  <c r="GU30" i="2"/>
  <c r="GV30" i="2"/>
  <c r="GW30" i="2"/>
  <c r="GX30" i="2"/>
  <c r="GY30" i="2"/>
  <c r="GZ30" i="2"/>
  <c r="HA30" i="2"/>
  <c r="HB30" i="2"/>
  <c r="HC30" i="2"/>
  <c r="HD30" i="2"/>
  <c r="HE30" i="2"/>
  <c r="HF30" i="2"/>
  <c r="HG30" i="2"/>
  <c r="HH30" i="2"/>
  <c r="HI30" i="2"/>
  <c r="HJ30" i="2"/>
  <c r="HK30" i="2"/>
  <c r="HL30" i="2"/>
  <c r="HM30" i="2"/>
  <c r="HN30" i="2"/>
  <c r="HO30" i="2"/>
  <c r="HP30" i="2"/>
  <c r="HQ30" i="2"/>
  <c r="HR30" i="2"/>
  <c r="HS30" i="2"/>
  <c r="HT30" i="2"/>
  <c r="HU30" i="2"/>
  <c r="HV30" i="2"/>
  <c r="HW30" i="2"/>
  <c r="HX30" i="2"/>
  <c r="HY30" i="2"/>
  <c r="HZ30" i="2"/>
  <c r="IA30" i="2"/>
  <c r="IB30" i="2"/>
  <c r="IC30" i="2"/>
  <c r="ID30" i="2"/>
  <c r="IE30" i="2"/>
  <c r="IF30" i="2"/>
  <c r="IG30" i="2"/>
  <c r="IH30" i="2"/>
  <c r="II30" i="2"/>
  <c r="IJ30" i="2"/>
  <c r="IK30" i="2"/>
  <c r="IL30" i="2"/>
  <c r="IM30" i="2"/>
  <c r="IN30" i="2"/>
  <c r="IO30" i="2"/>
  <c r="IP30" i="2"/>
  <c r="IQ30" i="2"/>
  <c r="IR30" i="2"/>
  <c r="IS30" i="2"/>
  <c r="IT30" i="2"/>
  <c r="IU30" i="2"/>
  <c r="IU32" i="2"/>
  <c r="IU34" i="2"/>
  <c r="IU35" i="2" s="1"/>
  <c r="I35" i="2"/>
  <c r="M35" i="2"/>
  <c r="Q35" i="2"/>
  <c r="S35" i="2"/>
  <c r="U35" i="2"/>
  <c r="V35" i="2"/>
  <c r="Y35" i="2"/>
  <c r="AC35" i="2"/>
  <c r="AD35" i="2"/>
  <c r="AG35" i="2"/>
  <c r="AI35" i="2"/>
  <c r="AK35" i="2"/>
  <c r="AO35" i="2"/>
  <c r="AS35" i="2"/>
  <c r="AW35" i="2"/>
  <c r="AY35" i="2"/>
  <c r="BA35" i="2"/>
  <c r="BE35" i="2"/>
  <c r="BF35" i="2"/>
  <c r="BI35" i="2"/>
  <c r="BM35" i="2"/>
  <c r="BN35" i="2"/>
  <c r="BO35" i="2"/>
  <c r="BQ35" i="2"/>
  <c r="BU35" i="2"/>
  <c r="BY35" i="2"/>
  <c r="CC35" i="2"/>
  <c r="CE35" i="2"/>
  <c r="CG35" i="2"/>
  <c r="CH35" i="2"/>
  <c r="CK35" i="2"/>
  <c r="CO35" i="2"/>
  <c r="CP35" i="2"/>
  <c r="CS35" i="2"/>
  <c r="CU35" i="2"/>
  <c r="CW35" i="2"/>
  <c r="DA35" i="2"/>
  <c r="DE35" i="2"/>
  <c r="DI35" i="2"/>
  <c r="DK35" i="2"/>
  <c r="DM35" i="2"/>
  <c r="DQ35" i="2"/>
  <c r="DR35" i="2"/>
  <c r="DU35" i="2"/>
  <c r="DY35" i="2"/>
  <c r="DZ35" i="2"/>
  <c r="EA35" i="2"/>
  <c r="EC35" i="2"/>
  <c r="EG35" i="2"/>
  <c r="EK35" i="2"/>
  <c r="EO35" i="2"/>
  <c r="EQ35" i="2"/>
  <c r="ES35" i="2"/>
  <c r="ET35" i="2"/>
  <c r="EW35" i="2"/>
  <c r="FA35" i="2"/>
  <c r="FB35" i="2"/>
  <c r="FE35" i="2"/>
  <c r="FG35" i="2"/>
  <c r="FI35" i="2"/>
  <c r="FM35" i="2"/>
  <c r="FQ35" i="2"/>
  <c r="FU35" i="2"/>
  <c r="FW35" i="2"/>
  <c r="FY35" i="2"/>
  <c r="GC35" i="2"/>
  <c r="GD35" i="2"/>
  <c r="GG35" i="2"/>
  <c r="GK35" i="2"/>
  <c r="GL35" i="2"/>
  <c r="GM35" i="2"/>
  <c r="GO35" i="2"/>
  <c r="GS35" i="2"/>
  <c r="GW35" i="2"/>
  <c r="HA35" i="2"/>
  <c r="HC35" i="2"/>
  <c r="HE35" i="2"/>
  <c r="HF35" i="2"/>
  <c r="HI35" i="2"/>
  <c r="HM35" i="2"/>
  <c r="HN35" i="2"/>
  <c r="HQ35" i="2"/>
  <c r="HU35" i="2"/>
  <c r="HY35" i="2"/>
  <c r="IC35" i="2"/>
  <c r="IG35" i="2"/>
  <c r="II35" i="2"/>
  <c r="IK35" i="2"/>
  <c r="IO35" i="2"/>
  <c r="IS35" i="2"/>
  <c r="D37" i="2"/>
  <c r="E37" i="2"/>
  <c r="F37" i="2"/>
  <c r="G37" i="2"/>
  <c r="H37" i="2"/>
  <c r="I37" i="2"/>
  <c r="J37" i="2"/>
  <c r="K37" i="2"/>
  <c r="L37" i="2"/>
  <c r="M37" i="2"/>
  <c r="N37" i="2"/>
  <c r="O37" i="2"/>
  <c r="P37" i="2"/>
  <c r="Q37" i="2"/>
  <c r="R37" i="2"/>
  <c r="S37" i="2"/>
  <c r="T37" i="2"/>
  <c r="U37" i="2"/>
  <c r="V37" i="2"/>
  <c r="W37" i="2"/>
  <c r="X37" i="2"/>
  <c r="Y37" i="2"/>
  <c r="Z37" i="2"/>
  <c r="AA37" i="2"/>
  <c r="AB37" i="2"/>
  <c r="AC37" i="2"/>
  <c r="AD37" i="2"/>
  <c r="AE37" i="2"/>
  <c r="AF37" i="2"/>
  <c r="AG37" i="2"/>
  <c r="AH37" i="2"/>
  <c r="AI37" i="2"/>
  <c r="AJ37" i="2"/>
  <c r="AK37" i="2"/>
  <c r="AL37" i="2"/>
  <c r="AM37" i="2"/>
  <c r="AN37" i="2"/>
  <c r="AO37" i="2"/>
  <c r="AP37" i="2"/>
  <c r="AQ37" i="2"/>
  <c r="AR37" i="2"/>
  <c r="AS37" i="2"/>
  <c r="AT37" i="2"/>
  <c r="AU37" i="2"/>
  <c r="AV37" i="2"/>
  <c r="AW37" i="2"/>
  <c r="AX37" i="2"/>
  <c r="AY37" i="2"/>
  <c r="AZ37" i="2"/>
  <c r="BA37" i="2"/>
  <c r="BB37" i="2"/>
  <c r="BC37" i="2"/>
  <c r="BD37" i="2"/>
  <c r="BE37" i="2"/>
  <c r="BF37" i="2"/>
  <c r="BG37" i="2"/>
  <c r="BH37" i="2"/>
  <c r="BI37" i="2"/>
  <c r="BJ37" i="2"/>
  <c r="BK37" i="2"/>
  <c r="BL37" i="2"/>
  <c r="BM37" i="2"/>
  <c r="BN37" i="2"/>
  <c r="BO37" i="2"/>
  <c r="BP37" i="2"/>
  <c r="BQ37" i="2"/>
  <c r="BR37" i="2"/>
  <c r="BS37" i="2"/>
  <c r="BT37" i="2"/>
  <c r="BU37" i="2"/>
  <c r="BV37" i="2"/>
  <c r="BW37" i="2"/>
  <c r="BX37" i="2"/>
  <c r="BY37" i="2"/>
  <c r="BZ37" i="2"/>
  <c r="CA37" i="2"/>
  <c r="CB37" i="2"/>
  <c r="CC37" i="2"/>
  <c r="CD37" i="2"/>
  <c r="CE37" i="2"/>
  <c r="CF37" i="2"/>
  <c r="CG37" i="2"/>
  <c r="CH37" i="2"/>
  <c r="CI37" i="2"/>
  <c r="CJ37" i="2"/>
  <c r="CK37" i="2"/>
  <c r="CL37" i="2"/>
  <c r="CM37" i="2"/>
  <c r="CN37" i="2"/>
  <c r="CO37" i="2"/>
  <c r="CP37" i="2"/>
  <c r="CQ37" i="2"/>
  <c r="CR37" i="2"/>
  <c r="CS37" i="2"/>
  <c r="CT37" i="2"/>
  <c r="CU37" i="2"/>
  <c r="CV37" i="2"/>
  <c r="CW37" i="2"/>
  <c r="CX37" i="2"/>
  <c r="CY37" i="2"/>
  <c r="CZ37" i="2"/>
  <c r="DA37" i="2"/>
  <c r="DB37" i="2"/>
  <c r="DC37" i="2"/>
  <c r="DD37" i="2"/>
  <c r="DE37" i="2"/>
  <c r="DF37" i="2"/>
  <c r="DG37" i="2"/>
  <c r="DH37" i="2"/>
  <c r="DI37" i="2"/>
  <c r="DJ37" i="2"/>
  <c r="DK37" i="2"/>
  <c r="DL37" i="2"/>
  <c r="DM37" i="2"/>
  <c r="DN37" i="2"/>
  <c r="DO37" i="2"/>
  <c r="DP37" i="2"/>
  <c r="DQ37" i="2"/>
  <c r="DR37" i="2"/>
  <c r="DS37" i="2"/>
  <c r="DT37" i="2"/>
  <c r="DU37" i="2"/>
  <c r="DV37" i="2"/>
  <c r="DW37" i="2"/>
  <c r="DX37" i="2"/>
  <c r="DY37" i="2"/>
  <c r="DZ37" i="2"/>
  <c r="EA37" i="2"/>
  <c r="EB37" i="2"/>
  <c r="EC37" i="2"/>
  <c r="ED37" i="2"/>
  <c r="EE37" i="2"/>
  <c r="EF37" i="2"/>
  <c r="EG37" i="2"/>
  <c r="EH37" i="2"/>
  <c r="EI37" i="2"/>
  <c r="EJ37" i="2"/>
  <c r="EK37" i="2"/>
  <c r="EL37" i="2"/>
  <c r="EM37" i="2"/>
  <c r="EN37" i="2"/>
  <c r="EO37" i="2"/>
  <c r="EP37" i="2"/>
  <c r="EQ37" i="2"/>
  <c r="ER37" i="2"/>
  <c r="ES37" i="2"/>
  <c r="ET37" i="2"/>
  <c r="EU37" i="2"/>
  <c r="EV37" i="2"/>
  <c r="EW37" i="2"/>
  <c r="EX37" i="2"/>
  <c r="EY37" i="2"/>
  <c r="EZ37" i="2"/>
  <c r="FA37" i="2"/>
  <c r="FB37" i="2"/>
  <c r="FC37" i="2"/>
  <c r="FD37" i="2"/>
  <c r="FE37" i="2"/>
  <c r="FF37" i="2"/>
  <c r="FG37" i="2"/>
  <c r="FH37" i="2"/>
  <c r="FI37" i="2"/>
  <c r="FJ37" i="2"/>
  <c r="FK37" i="2"/>
  <c r="FL37" i="2"/>
  <c r="FM37" i="2"/>
  <c r="FN37" i="2"/>
  <c r="FO37" i="2"/>
  <c r="FP37" i="2"/>
  <c r="FQ37" i="2"/>
  <c r="FR37" i="2"/>
  <c r="FS37" i="2"/>
  <c r="FT37" i="2"/>
  <c r="FU37" i="2"/>
  <c r="FV37" i="2"/>
  <c r="FW37" i="2"/>
  <c r="FX37" i="2"/>
  <c r="FY37" i="2"/>
  <c r="FZ37" i="2"/>
  <c r="GA37" i="2"/>
  <c r="GB37" i="2"/>
  <c r="GC37" i="2"/>
  <c r="GD37" i="2"/>
  <c r="GE37" i="2"/>
  <c r="GF37" i="2"/>
  <c r="GG37" i="2"/>
  <c r="GH37" i="2"/>
  <c r="GI37" i="2"/>
  <c r="GJ37" i="2"/>
  <c r="GK37" i="2"/>
  <c r="GL37" i="2"/>
  <c r="GM37" i="2"/>
  <c r="GN37" i="2"/>
  <c r="GO37" i="2"/>
  <c r="GP37" i="2"/>
  <c r="GQ37" i="2"/>
  <c r="GR37" i="2"/>
  <c r="GS37" i="2"/>
  <c r="GT37" i="2"/>
  <c r="GU37" i="2"/>
  <c r="GV37" i="2"/>
  <c r="GW37" i="2"/>
  <c r="GX37" i="2"/>
  <c r="GY37" i="2"/>
  <c r="GZ37" i="2"/>
  <c r="HA37" i="2"/>
  <c r="HB37" i="2"/>
  <c r="HC37" i="2"/>
  <c r="HD37" i="2"/>
  <c r="HE37" i="2"/>
  <c r="HF37" i="2"/>
  <c r="HG37" i="2"/>
  <c r="HH37" i="2"/>
  <c r="HI37" i="2"/>
  <c r="HJ37" i="2"/>
  <c r="HK37" i="2"/>
  <c r="HL37" i="2"/>
  <c r="HM37" i="2"/>
  <c r="HN37" i="2"/>
  <c r="HO37" i="2"/>
  <c r="HP37" i="2"/>
  <c r="HQ37" i="2"/>
  <c r="HR37" i="2"/>
  <c r="HS37" i="2"/>
  <c r="HT37" i="2"/>
  <c r="HU37" i="2"/>
  <c r="HV37" i="2"/>
  <c r="HW37" i="2"/>
  <c r="HX37" i="2"/>
  <c r="HY37" i="2"/>
  <c r="HZ37" i="2"/>
  <c r="IA37" i="2"/>
  <c r="IB37" i="2"/>
  <c r="IC37" i="2"/>
  <c r="ID37" i="2"/>
  <c r="IE37" i="2"/>
  <c r="IF37" i="2"/>
  <c r="IG37" i="2"/>
  <c r="IH37" i="2"/>
  <c r="II37" i="2"/>
  <c r="IJ37" i="2"/>
  <c r="IK37" i="2"/>
  <c r="IL37" i="2"/>
  <c r="IM37" i="2"/>
  <c r="IN37" i="2"/>
  <c r="IO37" i="2"/>
  <c r="IP37" i="2"/>
  <c r="IQ37" i="2"/>
  <c r="IR37" i="2"/>
  <c r="IS37" i="2"/>
  <c r="IT37" i="2"/>
  <c r="IU37" i="2"/>
  <c r="D38" i="2"/>
  <c r="E38" i="2"/>
  <c r="F38" i="2"/>
  <c r="G38" i="2"/>
  <c r="H38" i="2"/>
  <c r="I38" i="2"/>
  <c r="J38" i="2"/>
  <c r="K38" i="2"/>
  <c r="L38" i="2"/>
  <c r="M38" i="2"/>
  <c r="N38" i="2"/>
  <c r="O38" i="2"/>
  <c r="P38" i="2"/>
  <c r="Q38" i="2"/>
  <c r="R38" i="2"/>
  <c r="S38" i="2"/>
  <c r="T38" i="2"/>
  <c r="U38" i="2"/>
  <c r="V38" i="2"/>
  <c r="W38" i="2"/>
  <c r="X38" i="2"/>
  <c r="Y38" i="2"/>
  <c r="Z38" i="2"/>
  <c r="AA38" i="2"/>
  <c r="AB38" i="2"/>
  <c r="AC38" i="2"/>
  <c r="AD38" i="2"/>
  <c r="AE38" i="2"/>
  <c r="AF38" i="2"/>
  <c r="AG38" i="2"/>
  <c r="AH38" i="2"/>
  <c r="AI38" i="2"/>
  <c r="AJ38" i="2"/>
  <c r="AK38" i="2"/>
  <c r="AL38" i="2"/>
  <c r="AM38" i="2"/>
  <c r="AN38" i="2"/>
  <c r="AO38" i="2"/>
  <c r="AP38" i="2"/>
  <c r="AQ38" i="2"/>
  <c r="AR38" i="2"/>
  <c r="AS38" i="2"/>
  <c r="AT38" i="2"/>
  <c r="AU38" i="2"/>
  <c r="AV38" i="2"/>
  <c r="AW38" i="2"/>
  <c r="AX38" i="2"/>
  <c r="AY38" i="2"/>
  <c r="AZ38" i="2"/>
  <c r="BA38" i="2"/>
  <c r="BB38" i="2"/>
  <c r="BC38" i="2"/>
  <c r="BD38" i="2"/>
  <c r="BE38" i="2"/>
  <c r="BF38" i="2"/>
  <c r="BG38" i="2"/>
  <c r="BH38" i="2"/>
  <c r="BI38" i="2"/>
  <c r="BJ38" i="2"/>
  <c r="BK38" i="2"/>
  <c r="BL38" i="2"/>
  <c r="BM38" i="2"/>
  <c r="BN38" i="2"/>
  <c r="BO38" i="2"/>
  <c r="BP38" i="2"/>
  <c r="BQ38" i="2"/>
  <c r="BR38" i="2"/>
  <c r="BS38" i="2"/>
  <c r="BT38" i="2"/>
  <c r="BU38" i="2"/>
  <c r="BV38" i="2"/>
  <c r="BW38" i="2"/>
  <c r="BX38" i="2"/>
  <c r="BY38" i="2"/>
  <c r="BZ38" i="2"/>
  <c r="CA38" i="2"/>
  <c r="CB38" i="2"/>
  <c r="CC38" i="2"/>
  <c r="CD38" i="2"/>
  <c r="CE38" i="2"/>
  <c r="CF38" i="2"/>
  <c r="CG38" i="2"/>
  <c r="CH38" i="2"/>
  <c r="CI38" i="2"/>
  <c r="CJ38" i="2"/>
  <c r="CK38" i="2"/>
  <c r="CL38" i="2"/>
  <c r="CM38" i="2"/>
  <c r="CN38" i="2"/>
  <c r="CO38" i="2"/>
  <c r="CP38" i="2"/>
  <c r="CQ38" i="2"/>
  <c r="CR38" i="2"/>
  <c r="CS38" i="2"/>
  <c r="CT38" i="2"/>
  <c r="CU38" i="2"/>
  <c r="CV38" i="2"/>
  <c r="CW38" i="2"/>
  <c r="CX38" i="2"/>
  <c r="CY38" i="2"/>
  <c r="CZ38" i="2"/>
  <c r="DA38" i="2"/>
  <c r="DB38" i="2"/>
  <c r="DC38" i="2"/>
  <c r="DD38" i="2"/>
  <c r="DE38" i="2"/>
  <c r="DF38" i="2"/>
  <c r="DG38" i="2"/>
  <c r="DH38" i="2"/>
  <c r="DI38" i="2"/>
  <c r="DJ38" i="2"/>
  <c r="DK38" i="2"/>
  <c r="DL38" i="2"/>
  <c r="DM38" i="2"/>
  <c r="DN38" i="2"/>
  <c r="DO38" i="2"/>
  <c r="DP38" i="2"/>
  <c r="DQ38" i="2"/>
  <c r="DR38" i="2"/>
  <c r="DS38" i="2"/>
  <c r="DT38" i="2"/>
  <c r="DU38" i="2"/>
  <c r="DV38" i="2"/>
  <c r="DW38" i="2"/>
  <c r="DX38" i="2"/>
  <c r="DY38" i="2"/>
  <c r="DZ38" i="2"/>
  <c r="EA38" i="2"/>
  <c r="EB38" i="2"/>
  <c r="EC38" i="2"/>
  <c r="ED38" i="2"/>
  <c r="EE38" i="2"/>
  <c r="EF38" i="2"/>
  <c r="EG38" i="2"/>
  <c r="EH38" i="2"/>
  <c r="EI38" i="2"/>
  <c r="EJ38" i="2"/>
  <c r="EK38" i="2"/>
  <c r="EL38" i="2"/>
  <c r="EM38" i="2"/>
  <c r="EN38" i="2"/>
  <c r="EO38" i="2"/>
  <c r="EP38" i="2"/>
  <c r="EQ38" i="2"/>
  <c r="ER38" i="2"/>
  <c r="ES38" i="2"/>
  <c r="ET38" i="2"/>
  <c r="EU38" i="2"/>
  <c r="EV38" i="2"/>
  <c r="EW38" i="2"/>
  <c r="EX38" i="2"/>
  <c r="EY38" i="2"/>
  <c r="EZ38" i="2"/>
  <c r="FA38" i="2"/>
  <c r="FB38" i="2"/>
  <c r="FC38" i="2"/>
  <c r="FD38" i="2"/>
  <c r="FE38" i="2"/>
  <c r="FF38" i="2"/>
  <c r="FG38" i="2"/>
  <c r="FH38" i="2"/>
  <c r="FI38" i="2"/>
  <c r="FJ38" i="2"/>
  <c r="FK38" i="2"/>
  <c r="FL38" i="2"/>
  <c r="FM38" i="2"/>
  <c r="FN38" i="2"/>
  <c r="FO38" i="2"/>
  <c r="FP38" i="2"/>
  <c r="FQ38" i="2"/>
  <c r="FR38" i="2"/>
  <c r="FS38" i="2"/>
  <c r="FT38" i="2"/>
  <c r="FU38" i="2"/>
  <c r="FV38" i="2"/>
  <c r="FW38" i="2"/>
  <c r="FX38" i="2"/>
  <c r="FY38" i="2"/>
  <c r="FZ38" i="2"/>
  <c r="GA38" i="2"/>
  <c r="GB38" i="2"/>
  <c r="GC38" i="2"/>
  <c r="GD38" i="2"/>
  <c r="GE38" i="2"/>
  <c r="GF38" i="2"/>
  <c r="GG38" i="2"/>
  <c r="GH38" i="2"/>
  <c r="GI38" i="2"/>
  <c r="GJ38" i="2"/>
  <c r="GK38" i="2"/>
  <c r="GL38" i="2"/>
  <c r="GM38" i="2"/>
  <c r="GN38" i="2"/>
  <c r="GO38" i="2"/>
  <c r="GP38" i="2"/>
  <c r="GQ38" i="2"/>
  <c r="GR38" i="2"/>
  <c r="GS38" i="2"/>
  <c r="GT38" i="2"/>
  <c r="GU38" i="2"/>
  <c r="GV38" i="2"/>
  <c r="GW38" i="2"/>
  <c r="GX38" i="2"/>
  <c r="GY38" i="2"/>
  <c r="GZ38" i="2"/>
  <c r="HA38" i="2"/>
  <c r="HB38" i="2"/>
  <c r="HC38" i="2"/>
  <c r="HD38" i="2"/>
  <c r="HE38" i="2"/>
  <c r="HF38" i="2"/>
  <c r="HG38" i="2"/>
  <c r="HH38" i="2"/>
  <c r="HI38" i="2"/>
  <c r="HJ38" i="2"/>
  <c r="HK38" i="2"/>
  <c r="HL38" i="2"/>
  <c r="HM38" i="2"/>
  <c r="HN38" i="2"/>
  <c r="HO38" i="2"/>
  <c r="HP38" i="2"/>
  <c r="HQ38" i="2"/>
  <c r="HR38" i="2"/>
  <c r="HS38" i="2"/>
  <c r="HT38" i="2"/>
  <c r="HU38" i="2"/>
  <c r="HV38" i="2"/>
  <c r="HW38" i="2"/>
  <c r="HX38" i="2"/>
  <c r="HY38" i="2"/>
  <c r="HZ38" i="2"/>
  <c r="IA38" i="2"/>
  <c r="IB38" i="2"/>
  <c r="IC38" i="2"/>
  <c r="ID38" i="2"/>
  <c r="IE38" i="2"/>
  <c r="IF38" i="2"/>
  <c r="IG38" i="2"/>
  <c r="IH38" i="2"/>
  <c r="II38" i="2"/>
  <c r="IJ38" i="2"/>
  <c r="IK38" i="2"/>
  <c r="IL38" i="2"/>
  <c r="IM38" i="2"/>
  <c r="IN38" i="2"/>
  <c r="IO38" i="2"/>
  <c r="IP38" i="2"/>
  <c r="IQ38" i="2"/>
  <c r="IR38" i="2"/>
  <c r="IS38" i="2"/>
  <c r="IT38" i="2"/>
  <c r="IU38" i="2"/>
  <c r="D39" i="2"/>
  <c r="E39" i="2" s="1"/>
  <c r="F39" i="2" s="1"/>
  <c r="G39" i="2" s="1"/>
  <c r="H39" i="2" s="1"/>
  <c r="I39" i="2" s="1"/>
  <c r="J39" i="2" s="1"/>
  <c r="K39" i="2" s="1"/>
  <c r="L39" i="2" s="1"/>
  <c r="M39" i="2" s="1"/>
  <c r="N39" i="2" s="1"/>
  <c r="O39" i="2" s="1"/>
  <c r="P39" i="2" s="1"/>
  <c r="Q39" i="2" s="1"/>
  <c r="R39" i="2" s="1"/>
  <c r="S39" i="2" s="1"/>
  <c r="T39" i="2" s="1"/>
  <c r="U39" i="2" s="1"/>
  <c r="V39" i="2" s="1"/>
  <c r="W39" i="2" s="1"/>
  <c r="X39" i="2" s="1"/>
  <c r="Y39" i="2" s="1"/>
  <c r="Z39" i="2" s="1"/>
  <c r="AA39" i="2" s="1"/>
  <c r="AB39" i="2" s="1"/>
  <c r="AC39" i="2" s="1"/>
  <c r="AD39" i="2" s="1"/>
  <c r="AE39" i="2" s="1"/>
  <c r="AF39" i="2" s="1"/>
  <c r="AG39" i="2" s="1"/>
  <c r="AH39" i="2" s="1"/>
  <c r="AI39" i="2" s="1"/>
  <c r="AJ39" i="2" s="1"/>
  <c r="AK39" i="2" s="1"/>
  <c r="AL39" i="2" s="1"/>
  <c r="AM39" i="2" s="1"/>
  <c r="AN39" i="2" s="1"/>
  <c r="AO39" i="2" s="1"/>
  <c r="AP39" i="2" s="1"/>
  <c r="AQ39" i="2" s="1"/>
  <c r="AR39" i="2" s="1"/>
  <c r="AS39" i="2" s="1"/>
  <c r="AT39" i="2" s="1"/>
  <c r="AU39" i="2" s="1"/>
  <c r="AV39" i="2" s="1"/>
  <c r="AW39" i="2" s="1"/>
  <c r="AX39" i="2" s="1"/>
  <c r="AY39" i="2" s="1"/>
  <c r="AZ39" i="2" s="1"/>
  <c r="BA39" i="2" s="1"/>
  <c r="BB39" i="2" s="1"/>
  <c r="BC39" i="2" s="1"/>
  <c r="BD39" i="2" s="1"/>
  <c r="BE39" i="2" s="1"/>
  <c r="BF39" i="2" s="1"/>
  <c r="BG39" i="2" s="1"/>
  <c r="BH39" i="2" s="1"/>
  <c r="BI39" i="2" s="1"/>
  <c r="BJ39" i="2" s="1"/>
  <c r="BK39" i="2" s="1"/>
  <c r="BL39" i="2" s="1"/>
  <c r="BM39" i="2" s="1"/>
  <c r="BN39" i="2" s="1"/>
  <c r="BO39" i="2" s="1"/>
  <c r="BP39" i="2" s="1"/>
  <c r="BQ39" i="2" s="1"/>
  <c r="BR39" i="2" s="1"/>
  <c r="BS39" i="2" s="1"/>
  <c r="BT39" i="2" s="1"/>
  <c r="BU39" i="2" s="1"/>
  <c r="BV39" i="2" s="1"/>
  <c r="BW39" i="2" s="1"/>
  <c r="BX39" i="2" s="1"/>
  <c r="BY39" i="2" s="1"/>
  <c r="BZ39" i="2" s="1"/>
  <c r="CA39" i="2" s="1"/>
  <c r="CB39" i="2" s="1"/>
  <c r="CC39" i="2" s="1"/>
  <c r="CD39" i="2" s="1"/>
  <c r="CE39" i="2" s="1"/>
  <c r="CF39" i="2" s="1"/>
  <c r="CG39" i="2" s="1"/>
  <c r="CH39" i="2" s="1"/>
  <c r="CI39" i="2" s="1"/>
  <c r="CJ39" i="2" s="1"/>
  <c r="CK39" i="2" s="1"/>
  <c r="CL39" i="2" s="1"/>
  <c r="CM39" i="2" s="1"/>
  <c r="CN39" i="2" s="1"/>
  <c r="CO39" i="2" s="1"/>
  <c r="CP39" i="2" s="1"/>
  <c r="CQ39" i="2" s="1"/>
  <c r="CR39" i="2" s="1"/>
  <c r="CS39" i="2" s="1"/>
  <c r="CT39" i="2" s="1"/>
  <c r="CU39" i="2" s="1"/>
  <c r="CV39" i="2" s="1"/>
  <c r="CW39" i="2" s="1"/>
  <c r="CX39" i="2" s="1"/>
  <c r="CY39" i="2" s="1"/>
  <c r="CZ39" i="2" s="1"/>
  <c r="DA39" i="2" s="1"/>
  <c r="DB39" i="2" s="1"/>
  <c r="DC39" i="2" s="1"/>
  <c r="DD39" i="2" s="1"/>
  <c r="DE39" i="2" s="1"/>
  <c r="DF39" i="2" s="1"/>
  <c r="DG39" i="2" s="1"/>
  <c r="DH39" i="2" s="1"/>
  <c r="DI39" i="2" s="1"/>
  <c r="DJ39" i="2" s="1"/>
  <c r="DK39" i="2" s="1"/>
  <c r="DL39" i="2" s="1"/>
  <c r="DM39" i="2" s="1"/>
  <c r="DN39" i="2" s="1"/>
  <c r="DO39" i="2" s="1"/>
  <c r="DP39" i="2" s="1"/>
  <c r="DQ39" i="2" s="1"/>
  <c r="DR39" i="2" s="1"/>
  <c r="DS39" i="2" s="1"/>
  <c r="DT39" i="2" s="1"/>
  <c r="DU39" i="2" s="1"/>
  <c r="DV39" i="2" s="1"/>
  <c r="DW39" i="2" s="1"/>
  <c r="DX39" i="2" s="1"/>
  <c r="DY39" i="2" s="1"/>
  <c r="DZ39" i="2" s="1"/>
  <c r="EA39" i="2" s="1"/>
  <c r="EB39" i="2" s="1"/>
  <c r="EC39" i="2" s="1"/>
  <c r="ED39" i="2" s="1"/>
  <c r="EE39" i="2" s="1"/>
  <c r="EF39" i="2" s="1"/>
  <c r="EG39" i="2" s="1"/>
  <c r="EH39" i="2" s="1"/>
  <c r="EI39" i="2" s="1"/>
  <c r="EJ39" i="2" s="1"/>
  <c r="EK39" i="2" s="1"/>
  <c r="EL39" i="2" s="1"/>
  <c r="EM39" i="2" s="1"/>
  <c r="EN39" i="2" s="1"/>
  <c r="EO39" i="2" s="1"/>
  <c r="EP39" i="2" s="1"/>
  <c r="EQ39" i="2" s="1"/>
  <c r="ER39" i="2" s="1"/>
  <c r="ES39" i="2" s="1"/>
  <c r="ET39" i="2" s="1"/>
  <c r="EU39" i="2" s="1"/>
  <c r="EV39" i="2" s="1"/>
  <c r="EW39" i="2" s="1"/>
  <c r="EX39" i="2" s="1"/>
  <c r="EY39" i="2" s="1"/>
  <c r="EZ39" i="2" s="1"/>
  <c r="FA39" i="2" s="1"/>
  <c r="FB39" i="2" s="1"/>
  <c r="FC39" i="2" s="1"/>
  <c r="FD39" i="2" s="1"/>
  <c r="FE39" i="2" s="1"/>
  <c r="FF39" i="2" s="1"/>
  <c r="FG39" i="2" s="1"/>
  <c r="FH39" i="2" s="1"/>
  <c r="FI39" i="2" s="1"/>
  <c r="FJ39" i="2" s="1"/>
  <c r="FK39" i="2" s="1"/>
  <c r="FL39" i="2" s="1"/>
  <c r="FM39" i="2" s="1"/>
  <c r="FN39" i="2" s="1"/>
  <c r="FO39" i="2" s="1"/>
  <c r="FP39" i="2" s="1"/>
  <c r="FQ39" i="2" s="1"/>
  <c r="FR39" i="2" s="1"/>
  <c r="FS39" i="2" s="1"/>
  <c r="FT39" i="2" s="1"/>
  <c r="FU39" i="2" s="1"/>
  <c r="FV39" i="2" s="1"/>
  <c r="FW39" i="2" s="1"/>
  <c r="FX39" i="2" s="1"/>
  <c r="FY39" i="2" s="1"/>
  <c r="FZ39" i="2" s="1"/>
  <c r="GA39" i="2" s="1"/>
  <c r="GB39" i="2" s="1"/>
  <c r="GC39" i="2" s="1"/>
  <c r="GD39" i="2" s="1"/>
  <c r="GE39" i="2" s="1"/>
  <c r="GF39" i="2" s="1"/>
  <c r="GG39" i="2" s="1"/>
  <c r="GH39" i="2" s="1"/>
  <c r="GI39" i="2" s="1"/>
  <c r="GJ39" i="2" s="1"/>
  <c r="GK39" i="2" s="1"/>
  <c r="GL39" i="2" s="1"/>
  <c r="GM39" i="2" s="1"/>
  <c r="GN39" i="2" s="1"/>
  <c r="GO39" i="2" s="1"/>
  <c r="GP39" i="2" s="1"/>
  <c r="GQ39" i="2" s="1"/>
  <c r="GR39" i="2" s="1"/>
  <c r="GS39" i="2" s="1"/>
  <c r="GT39" i="2" s="1"/>
  <c r="GU39" i="2" s="1"/>
  <c r="GV39" i="2" s="1"/>
  <c r="GW39" i="2" s="1"/>
  <c r="GX39" i="2" s="1"/>
  <c r="GY39" i="2" s="1"/>
  <c r="GZ39" i="2" s="1"/>
  <c r="HA39" i="2" s="1"/>
  <c r="HB39" i="2" s="1"/>
  <c r="HC39" i="2" s="1"/>
  <c r="HD39" i="2" s="1"/>
  <c r="HE39" i="2" s="1"/>
  <c r="HF39" i="2" s="1"/>
  <c r="HG39" i="2" s="1"/>
  <c r="HH39" i="2" s="1"/>
  <c r="HI39" i="2" s="1"/>
  <c r="HJ39" i="2" s="1"/>
  <c r="HK39" i="2" s="1"/>
  <c r="HL39" i="2" s="1"/>
  <c r="HM39" i="2" s="1"/>
  <c r="HN39" i="2" s="1"/>
  <c r="HO39" i="2" s="1"/>
  <c r="HP39" i="2" s="1"/>
  <c r="HQ39" i="2" s="1"/>
  <c r="HR39" i="2" s="1"/>
  <c r="HS39" i="2" s="1"/>
  <c r="HT39" i="2" s="1"/>
  <c r="HU39" i="2" s="1"/>
  <c r="HV39" i="2" s="1"/>
  <c r="HW39" i="2" s="1"/>
  <c r="HX39" i="2" s="1"/>
  <c r="HY39" i="2" s="1"/>
  <c r="HZ39" i="2" s="1"/>
  <c r="IA39" i="2" s="1"/>
  <c r="IB39" i="2" s="1"/>
  <c r="IC39" i="2" s="1"/>
  <c r="ID39" i="2" s="1"/>
  <c r="IE39" i="2" s="1"/>
  <c r="IF39" i="2" s="1"/>
  <c r="IG39" i="2" s="1"/>
  <c r="IH39" i="2" s="1"/>
  <c r="II39" i="2" s="1"/>
  <c r="IJ39" i="2" s="1"/>
  <c r="IK39" i="2" s="1"/>
  <c r="IL39" i="2" s="1"/>
  <c r="IM39" i="2" s="1"/>
  <c r="IN39" i="2" s="1"/>
  <c r="IO39" i="2" s="1"/>
  <c r="IP39" i="2" s="1"/>
  <c r="IQ39" i="2" s="1"/>
  <c r="IR39" i="2" s="1"/>
  <c r="IS39" i="2" s="1"/>
  <c r="IT39" i="2" s="1"/>
  <c r="IU39" i="2" s="1"/>
  <c r="D40" i="2"/>
  <c r="E40" i="2"/>
  <c r="F40" i="2"/>
  <c r="G40" i="2"/>
  <c r="H40" i="2"/>
  <c r="I40" i="2"/>
  <c r="J40" i="2"/>
  <c r="K40" i="2"/>
  <c r="L40" i="2"/>
  <c r="M40" i="2"/>
  <c r="N40" i="2"/>
  <c r="O40" i="2"/>
  <c r="P40" i="2"/>
  <c r="Q40" i="2"/>
  <c r="R40" i="2"/>
  <c r="S40" i="2"/>
  <c r="T40" i="2"/>
  <c r="U40" i="2"/>
  <c r="V40" i="2"/>
  <c r="W40" i="2"/>
  <c r="X40" i="2"/>
  <c r="Y40" i="2"/>
  <c r="Z40" i="2"/>
  <c r="AA40" i="2"/>
  <c r="AB40" i="2"/>
  <c r="AC40" i="2"/>
  <c r="AD40" i="2"/>
  <c r="AE40" i="2"/>
  <c r="AF40" i="2"/>
  <c r="AG40" i="2"/>
  <c r="AH40" i="2"/>
  <c r="AI40" i="2"/>
  <c r="AJ40" i="2"/>
  <c r="AK40" i="2"/>
  <c r="AL40" i="2"/>
  <c r="AM40" i="2"/>
  <c r="AN40" i="2"/>
  <c r="AO40" i="2"/>
  <c r="AP40" i="2"/>
  <c r="AQ40" i="2"/>
  <c r="AR40" i="2"/>
  <c r="AS40" i="2"/>
  <c r="AT40" i="2"/>
  <c r="AU40" i="2"/>
  <c r="AV40" i="2"/>
  <c r="AW40" i="2"/>
  <c r="AX40" i="2"/>
  <c r="AY40" i="2"/>
  <c r="AZ40" i="2"/>
  <c r="BA40" i="2"/>
  <c r="BB40" i="2"/>
  <c r="BC40" i="2"/>
  <c r="BD40" i="2"/>
  <c r="BE40" i="2"/>
  <c r="BF40" i="2"/>
  <c r="BG40" i="2"/>
  <c r="BH40" i="2"/>
  <c r="BI40" i="2"/>
  <c r="BJ40" i="2"/>
  <c r="BK40" i="2"/>
  <c r="BL40" i="2"/>
  <c r="BM40" i="2"/>
  <c r="BN40" i="2"/>
  <c r="BO40" i="2"/>
  <c r="BP40" i="2"/>
  <c r="BQ40" i="2"/>
  <c r="BR40" i="2"/>
  <c r="BS40" i="2"/>
  <c r="BT40" i="2"/>
  <c r="BU40" i="2"/>
  <c r="BV40" i="2"/>
  <c r="BW40" i="2"/>
  <c r="BX40" i="2"/>
  <c r="BY40" i="2"/>
  <c r="BZ40" i="2"/>
  <c r="CA40" i="2"/>
  <c r="CB40" i="2"/>
  <c r="CC40" i="2"/>
  <c r="CD40" i="2"/>
  <c r="CE40" i="2"/>
  <c r="CF40" i="2"/>
  <c r="CG40" i="2"/>
  <c r="CH40" i="2"/>
  <c r="CI40" i="2"/>
  <c r="CJ40" i="2"/>
  <c r="CK40" i="2"/>
  <c r="CL40" i="2"/>
  <c r="CM40" i="2"/>
  <c r="CN40" i="2"/>
  <c r="CO40" i="2"/>
  <c r="CP40" i="2"/>
  <c r="CQ40" i="2"/>
  <c r="CR40" i="2"/>
  <c r="CS40" i="2"/>
  <c r="CT40" i="2"/>
  <c r="CU40" i="2"/>
  <c r="CV40" i="2"/>
  <c r="CW40" i="2"/>
  <c r="CX40" i="2"/>
  <c r="CY40" i="2"/>
  <c r="CZ40" i="2"/>
  <c r="DA40" i="2"/>
  <c r="DB40" i="2"/>
  <c r="DC40" i="2"/>
  <c r="DD40" i="2"/>
  <c r="DE40" i="2"/>
  <c r="DF40" i="2"/>
  <c r="DG40" i="2"/>
  <c r="DH40" i="2"/>
  <c r="DI40" i="2"/>
  <c r="DJ40" i="2"/>
  <c r="DK40" i="2"/>
  <c r="DL40" i="2"/>
  <c r="DM40" i="2"/>
  <c r="DN40" i="2"/>
  <c r="DO40" i="2"/>
  <c r="DP40" i="2"/>
  <c r="DQ40" i="2"/>
  <c r="DR40" i="2"/>
  <c r="DS40" i="2"/>
  <c r="DT40" i="2"/>
  <c r="DU40" i="2"/>
  <c r="DV40" i="2"/>
  <c r="DW40" i="2"/>
  <c r="DX40" i="2"/>
  <c r="DY40" i="2"/>
  <c r="DZ40" i="2"/>
  <c r="EA40" i="2"/>
  <c r="EB40" i="2"/>
  <c r="EC40" i="2"/>
  <c r="ED40" i="2"/>
  <c r="EE40" i="2"/>
  <c r="EF40" i="2"/>
  <c r="EG40" i="2"/>
  <c r="EH40" i="2"/>
  <c r="EI40" i="2"/>
  <c r="EJ40" i="2"/>
  <c r="EK40" i="2"/>
  <c r="EL40" i="2"/>
  <c r="EM40" i="2"/>
  <c r="EN40" i="2"/>
  <c r="EO40" i="2"/>
  <c r="EP40" i="2"/>
  <c r="EQ40" i="2"/>
  <c r="ER40" i="2"/>
  <c r="ES40" i="2"/>
  <c r="ET40" i="2"/>
  <c r="EU40" i="2"/>
  <c r="EV40" i="2"/>
  <c r="EW40" i="2"/>
  <c r="EX40" i="2"/>
  <c r="EY40" i="2"/>
  <c r="EZ40" i="2"/>
  <c r="FA40" i="2"/>
  <c r="FB40" i="2"/>
  <c r="FC40" i="2"/>
  <c r="FD40" i="2"/>
  <c r="FE40" i="2"/>
  <c r="FF40" i="2"/>
  <c r="FG40" i="2"/>
  <c r="FH40" i="2"/>
  <c r="FI40" i="2"/>
  <c r="FJ40" i="2"/>
  <c r="FK40" i="2"/>
  <c r="FL40" i="2"/>
  <c r="FM40" i="2"/>
  <c r="FN40" i="2"/>
  <c r="FO40" i="2"/>
  <c r="FP40" i="2"/>
  <c r="FQ40" i="2"/>
  <c r="FR40" i="2"/>
  <c r="FS40" i="2"/>
  <c r="FT40" i="2"/>
  <c r="FU40" i="2"/>
  <c r="FV40" i="2"/>
  <c r="FW40" i="2"/>
  <c r="FX40" i="2"/>
  <c r="FY40" i="2"/>
  <c r="FZ40" i="2"/>
  <c r="GA40" i="2"/>
  <c r="GB40" i="2"/>
  <c r="GC40" i="2"/>
  <c r="GD40" i="2"/>
  <c r="GE40" i="2"/>
  <c r="GF40" i="2"/>
  <c r="GG40" i="2"/>
  <c r="GH40" i="2"/>
  <c r="GI40" i="2"/>
  <c r="GJ40" i="2"/>
  <c r="GK40" i="2"/>
  <c r="GL40" i="2"/>
  <c r="GM40" i="2"/>
  <c r="GN40" i="2"/>
  <c r="GO40" i="2"/>
  <c r="GP40" i="2"/>
  <c r="GQ40" i="2"/>
  <c r="GR40" i="2"/>
  <c r="GS40" i="2"/>
  <c r="GT40" i="2"/>
  <c r="GU40" i="2"/>
  <c r="GV40" i="2"/>
  <c r="GW40" i="2"/>
  <c r="GX40" i="2"/>
  <c r="GY40" i="2"/>
  <c r="GZ40" i="2"/>
  <c r="HA40" i="2"/>
  <c r="HB40" i="2"/>
  <c r="HC40" i="2"/>
  <c r="HD40" i="2"/>
  <c r="HE40" i="2"/>
  <c r="HF40" i="2"/>
  <c r="HG40" i="2"/>
  <c r="HH40" i="2"/>
  <c r="HI40" i="2"/>
  <c r="HJ40" i="2"/>
  <c r="HK40" i="2"/>
  <c r="HL40" i="2"/>
  <c r="HM40" i="2"/>
  <c r="HN40" i="2"/>
  <c r="HO40" i="2"/>
  <c r="HP40" i="2"/>
  <c r="HQ40" i="2"/>
  <c r="HR40" i="2"/>
  <c r="HS40" i="2"/>
  <c r="HT40" i="2"/>
  <c r="HU40" i="2"/>
  <c r="HV40" i="2"/>
  <c r="HW40" i="2"/>
  <c r="HX40" i="2"/>
  <c r="HY40" i="2"/>
  <c r="HZ40" i="2"/>
  <c r="IA40" i="2"/>
  <c r="IB40" i="2"/>
  <c r="IC40" i="2"/>
  <c r="ID40" i="2"/>
  <c r="IE40" i="2"/>
  <c r="IF40" i="2"/>
  <c r="IG40" i="2"/>
  <c r="IH40" i="2"/>
  <c r="II40" i="2"/>
  <c r="IJ40" i="2"/>
  <c r="IK40" i="2"/>
  <c r="IL40" i="2"/>
  <c r="IM40" i="2"/>
  <c r="IN40" i="2"/>
  <c r="IO40" i="2"/>
  <c r="IP40" i="2"/>
  <c r="IQ40" i="2"/>
  <c r="IR40" i="2"/>
  <c r="IS40" i="2"/>
  <c r="IT40" i="2"/>
  <c r="IU40" i="2"/>
  <c r="D41" i="2"/>
  <c r="E41" i="2"/>
  <c r="F41" i="2"/>
  <c r="G41" i="2"/>
  <c r="H41" i="2"/>
  <c r="I41" i="2"/>
  <c r="J41" i="2"/>
  <c r="K41" i="2"/>
  <c r="L41" i="2"/>
  <c r="M41" i="2"/>
  <c r="N41" i="2"/>
  <c r="O41" i="2"/>
  <c r="P41" i="2"/>
  <c r="Q41" i="2"/>
  <c r="R41" i="2"/>
  <c r="S41" i="2"/>
  <c r="T41" i="2"/>
  <c r="U41" i="2"/>
  <c r="V41" i="2"/>
  <c r="W41" i="2"/>
  <c r="X41" i="2"/>
  <c r="Y41" i="2"/>
  <c r="Z41" i="2"/>
  <c r="AA41" i="2"/>
  <c r="AB41" i="2"/>
  <c r="AC41" i="2"/>
  <c r="AD41" i="2"/>
  <c r="AE41" i="2"/>
  <c r="AF41" i="2"/>
  <c r="AG41" i="2"/>
  <c r="AH41" i="2"/>
  <c r="AI41" i="2"/>
  <c r="AJ41" i="2"/>
  <c r="AK41" i="2"/>
  <c r="AL41" i="2"/>
  <c r="AM41" i="2"/>
  <c r="AN41" i="2"/>
  <c r="AO41" i="2"/>
  <c r="AP41" i="2"/>
  <c r="AQ41" i="2"/>
  <c r="AR41" i="2"/>
  <c r="AS41" i="2"/>
  <c r="AT41" i="2"/>
  <c r="AU41" i="2"/>
  <c r="AV41" i="2"/>
  <c r="AW41" i="2"/>
  <c r="AX41" i="2"/>
  <c r="AY41" i="2"/>
  <c r="AZ41" i="2"/>
  <c r="BA41" i="2"/>
  <c r="BB41" i="2"/>
  <c r="BC41" i="2"/>
  <c r="BD41" i="2"/>
  <c r="BE41" i="2"/>
  <c r="BF41" i="2"/>
  <c r="BG41" i="2"/>
  <c r="BH41" i="2"/>
  <c r="BI41" i="2"/>
  <c r="BJ41" i="2"/>
  <c r="BK41" i="2"/>
  <c r="BL41" i="2"/>
  <c r="BM41" i="2"/>
  <c r="BN41" i="2"/>
  <c r="BO41" i="2"/>
  <c r="BP41" i="2"/>
  <c r="BQ41" i="2"/>
  <c r="BR41" i="2"/>
  <c r="BS41" i="2"/>
  <c r="BT41" i="2"/>
  <c r="BU41" i="2"/>
  <c r="BV41" i="2"/>
  <c r="BW41" i="2"/>
  <c r="BX41" i="2"/>
  <c r="BY41" i="2"/>
  <c r="BZ41" i="2"/>
  <c r="CA41" i="2"/>
  <c r="CB41" i="2"/>
  <c r="CC41" i="2"/>
  <c r="CD41" i="2"/>
  <c r="CE41" i="2"/>
  <c r="CF41" i="2"/>
  <c r="CG41" i="2"/>
  <c r="CH41" i="2"/>
  <c r="CI41" i="2"/>
  <c r="CJ41" i="2"/>
  <c r="CK41" i="2"/>
  <c r="CL41" i="2"/>
  <c r="CM41" i="2"/>
  <c r="CN41" i="2"/>
  <c r="CO41" i="2"/>
  <c r="CP41" i="2"/>
  <c r="CQ41" i="2"/>
  <c r="CR41" i="2"/>
  <c r="CS41" i="2"/>
  <c r="CT41" i="2"/>
  <c r="CU41" i="2"/>
  <c r="CV41" i="2"/>
  <c r="CW41" i="2"/>
  <c r="CX41" i="2"/>
  <c r="CY41" i="2"/>
  <c r="CZ41" i="2"/>
  <c r="DA41" i="2"/>
  <c r="DB41" i="2"/>
  <c r="DC41" i="2"/>
  <c r="DD41" i="2"/>
  <c r="DE41" i="2"/>
  <c r="DF41" i="2"/>
  <c r="DG41" i="2"/>
  <c r="DH41" i="2"/>
  <c r="DI41" i="2"/>
  <c r="DJ41" i="2"/>
  <c r="DK41" i="2"/>
  <c r="DL41" i="2"/>
  <c r="DM41" i="2"/>
  <c r="DN41" i="2"/>
  <c r="DO41" i="2"/>
  <c r="DP41" i="2"/>
  <c r="DQ41" i="2"/>
  <c r="DR41" i="2"/>
  <c r="DS41" i="2"/>
  <c r="DT41" i="2"/>
  <c r="DU41" i="2"/>
  <c r="DV41" i="2"/>
  <c r="DW41" i="2"/>
  <c r="DX41" i="2"/>
  <c r="DY41" i="2"/>
  <c r="DZ41" i="2"/>
  <c r="EA41" i="2"/>
  <c r="EB41" i="2"/>
  <c r="EC41" i="2"/>
  <c r="ED41" i="2"/>
  <c r="EE41" i="2"/>
  <c r="EF41" i="2"/>
  <c r="EG41" i="2"/>
  <c r="EH41" i="2"/>
  <c r="EI41" i="2"/>
  <c r="EJ41" i="2"/>
  <c r="EK41" i="2"/>
  <c r="EL41" i="2"/>
  <c r="EM41" i="2"/>
  <c r="EN41" i="2"/>
  <c r="EO41" i="2"/>
  <c r="EP41" i="2"/>
  <c r="EQ41" i="2"/>
  <c r="ER41" i="2"/>
  <c r="ES41" i="2"/>
  <c r="ET41" i="2"/>
  <c r="EU41" i="2"/>
  <c r="EV41" i="2"/>
  <c r="EW41" i="2"/>
  <c r="EX41" i="2"/>
  <c r="EY41" i="2"/>
  <c r="EZ41" i="2"/>
  <c r="FA41" i="2"/>
  <c r="FB41" i="2"/>
  <c r="FC41" i="2"/>
  <c r="FD41" i="2"/>
  <c r="FE41" i="2"/>
  <c r="FF41" i="2"/>
  <c r="FG41" i="2"/>
  <c r="FH41" i="2"/>
  <c r="FI41" i="2"/>
  <c r="FJ41" i="2"/>
  <c r="FK41" i="2"/>
  <c r="FL41" i="2"/>
  <c r="FM41" i="2"/>
  <c r="FN41" i="2"/>
  <c r="FO41" i="2"/>
  <c r="FP41" i="2"/>
  <c r="FQ41" i="2"/>
  <c r="FR41" i="2"/>
  <c r="FS41" i="2"/>
  <c r="FT41" i="2"/>
  <c r="FU41" i="2"/>
  <c r="FV41" i="2"/>
  <c r="FW41" i="2"/>
  <c r="FX41" i="2"/>
  <c r="FY41" i="2"/>
  <c r="FZ41" i="2"/>
  <c r="GA41" i="2"/>
  <c r="GB41" i="2"/>
  <c r="GC41" i="2"/>
  <c r="GD41" i="2"/>
  <c r="GE41" i="2"/>
  <c r="GF41" i="2"/>
  <c r="GG41" i="2"/>
  <c r="GH41" i="2"/>
  <c r="GI41" i="2"/>
  <c r="GJ41" i="2"/>
  <c r="GK41" i="2"/>
  <c r="GL41" i="2"/>
  <c r="GM41" i="2"/>
  <c r="GN41" i="2"/>
  <c r="GO41" i="2"/>
  <c r="GP41" i="2"/>
  <c r="GQ41" i="2"/>
  <c r="GR41" i="2"/>
  <c r="GS41" i="2"/>
  <c r="GT41" i="2"/>
  <c r="GU41" i="2"/>
  <c r="GV41" i="2"/>
  <c r="GW41" i="2"/>
  <c r="GX41" i="2"/>
  <c r="GY41" i="2"/>
  <c r="GZ41" i="2"/>
  <c r="HA41" i="2"/>
  <c r="HB41" i="2"/>
  <c r="HC41" i="2"/>
  <c r="HD41" i="2"/>
  <c r="HE41" i="2"/>
  <c r="HF41" i="2"/>
  <c r="HG41" i="2"/>
  <c r="HH41" i="2"/>
  <c r="HI41" i="2"/>
  <c r="HJ41" i="2"/>
  <c r="HK41" i="2"/>
  <c r="HL41" i="2"/>
  <c r="HM41" i="2"/>
  <c r="HN41" i="2"/>
  <c r="HO41" i="2"/>
  <c r="HP41" i="2"/>
  <c r="HQ41" i="2"/>
  <c r="HR41" i="2"/>
  <c r="HS41" i="2"/>
  <c r="HT41" i="2"/>
  <c r="HU41" i="2"/>
  <c r="HV41" i="2"/>
  <c r="HW41" i="2"/>
  <c r="HX41" i="2"/>
  <c r="HY41" i="2"/>
  <c r="HZ41" i="2"/>
  <c r="IA41" i="2"/>
  <c r="IB41" i="2"/>
  <c r="IC41" i="2"/>
  <c r="ID41" i="2"/>
  <c r="IE41" i="2"/>
  <c r="IF41" i="2"/>
  <c r="IG41" i="2"/>
  <c r="IH41" i="2"/>
  <c r="II41" i="2"/>
  <c r="IJ41" i="2"/>
  <c r="IK41" i="2"/>
  <c r="IL41" i="2"/>
  <c r="IM41" i="2"/>
  <c r="IN41" i="2"/>
  <c r="IO41" i="2"/>
  <c r="IP41" i="2"/>
  <c r="IQ41" i="2"/>
  <c r="IR41" i="2"/>
  <c r="IS41" i="2"/>
  <c r="IT41" i="2"/>
  <c r="IU41" i="2"/>
  <c r="D42" i="2"/>
  <c r="E42" i="2"/>
  <c r="F42" i="2"/>
  <c r="G42" i="2"/>
  <c r="H42" i="2"/>
  <c r="I42" i="2"/>
  <c r="J42" i="2"/>
  <c r="K42" i="2"/>
  <c r="L42" i="2"/>
  <c r="M42" i="2"/>
  <c r="N42" i="2"/>
  <c r="O42" i="2"/>
  <c r="P42" i="2"/>
  <c r="Q42" i="2"/>
  <c r="R42" i="2"/>
  <c r="S42" i="2"/>
  <c r="T42" i="2"/>
  <c r="U42" i="2"/>
  <c r="V42" i="2"/>
  <c r="W42" i="2"/>
  <c r="X42" i="2"/>
  <c r="Y42" i="2"/>
  <c r="Z42" i="2"/>
  <c r="AA42" i="2"/>
  <c r="AB42" i="2"/>
  <c r="AC42" i="2"/>
  <c r="AD42" i="2"/>
  <c r="AE42" i="2"/>
  <c r="AF42" i="2"/>
  <c r="AG42" i="2"/>
  <c r="AH42" i="2"/>
  <c r="AI42" i="2"/>
  <c r="AJ42" i="2"/>
  <c r="AK42" i="2"/>
  <c r="AL42" i="2"/>
  <c r="AM42" i="2"/>
  <c r="AN42" i="2"/>
  <c r="AO42" i="2"/>
  <c r="AP42" i="2"/>
  <c r="AQ42" i="2"/>
  <c r="AR42" i="2"/>
  <c r="AS42" i="2"/>
  <c r="AT42" i="2"/>
  <c r="AU42" i="2"/>
  <c r="AV42" i="2"/>
  <c r="AW42" i="2"/>
  <c r="AX42" i="2"/>
  <c r="AY42" i="2"/>
  <c r="AZ42" i="2"/>
  <c r="BA42" i="2"/>
  <c r="BB42" i="2"/>
  <c r="BC42" i="2"/>
  <c r="BD42" i="2"/>
  <c r="BE42" i="2"/>
  <c r="BF42" i="2"/>
  <c r="BG42" i="2"/>
  <c r="BH42" i="2"/>
  <c r="BI42" i="2"/>
  <c r="BJ42" i="2"/>
  <c r="BK42" i="2"/>
  <c r="BL42" i="2"/>
  <c r="BM42" i="2"/>
  <c r="BN42" i="2"/>
  <c r="BO42" i="2"/>
  <c r="BP42" i="2"/>
  <c r="BQ42" i="2"/>
  <c r="BR42" i="2"/>
  <c r="BS42" i="2"/>
  <c r="BT42" i="2"/>
  <c r="BU42" i="2"/>
  <c r="BV42" i="2"/>
  <c r="BW42" i="2"/>
  <c r="BX42" i="2"/>
  <c r="BY42" i="2"/>
  <c r="BZ42" i="2"/>
  <c r="CA42" i="2"/>
  <c r="CB42" i="2"/>
  <c r="CC42" i="2"/>
  <c r="CD42" i="2"/>
  <c r="CE42" i="2"/>
  <c r="CF42" i="2"/>
  <c r="CG42" i="2"/>
  <c r="CH42" i="2"/>
  <c r="CI42" i="2"/>
  <c r="CJ42" i="2"/>
  <c r="CK42" i="2"/>
  <c r="CL42" i="2"/>
  <c r="CM42" i="2"/>
  <c r="CN42" i="2"/>
  <c r="CO42" i="2"/>
  <c r="CP42" i="2"/>
  <c r="CQ42" i="2"/>
  <c r="CR42" i="2"/>
  <c r="CS42" i="2"/>
  <c r="CT42" i="2"/>
  <c r="CU42" i="2"/>
  <c r="CV42" i="2"/>
  <c r="CW42" i="2"/>
  <c r="CX42" i="2"/>
  <c r="CY42" i="2"/>
  <c r="CZ42" i="2"/>
  <c r="DA42" i="2"/>
  <c r="DB42" i="2"/>
  <c r="DC42" i="2"/>
  <c r="DD42" i="2"/>
  <c r="DE42" i="2"/>
  <c r="DF42" i="2"/>
  <c r="DG42" i="2"/>
  <c r="DH42" i="2"/>
  <c r="DI42" i="2"/>
  <c r="DJ42" i="2"/>
  <c r="DK42" i="2"/>
  <c r="DL42" i="2"/>
  <c r="DM42" i="2"/>
  <c r="DN42" i="2"/>
  <c r="DO42" i="2"/>
  <c r="DP42" i="2"/>
  <c r="DQ42" i="2"/>
  <c r="DR42" i="2"/>
  <c r="DS42" i="2"/>
  <c r="DT42" i="2"/>
  <c r="DU42" i="2"/>
  <c r="DV42" i="2"/>
  <c r="DW42" i="2"/>
  <c r="DX42" i="2"/>
  <c r="DY42" i="2"/>
  <c r="DZ42" i="2"/>
  <c r="EA42" i="2"/>
  <c r="EB42" i="2"/>
  <c r="EC42" i="2"/>
  <c r="ED42" i="2"/>
  <c r="EE42" i="2"/>
  <c r="EF42" i="2"/>
  <c r="EG42" i="2"/>
  <c r="EH42" i="2"/>
  <c r="EI42" i="2"/>
  <c r="EJ42" i="2"/>
  <c r="EK42" i="2"/>
  <c r="EL42" i="2"/>
  <c r="EM42" i="2"/>
  <c r="EN42" i="2"/>
  <c r="EO42" i="2"/>
  <c r="EP42" i="2"/>
  <c r="EQ42" i="2"/>
  <c r="ER42" i="2"/>
  <c r="ES42" i="2"/>
  <c r="ET42" i="2"/>
  <c r="EU42" i="2"/>
  <c r="EV42" i="2"/>
  <c r="EW42" i="2"/>
  <c r="EX42" i="2"/>
  <c r="EY42" i="2"/>
  <c r="EZ42" i="2"/>
  <c r="FA42" i="2"/>
  <c r="FB42" i="2"/>
  <c r="FC42" i="2"/>
  <c r="FD42" i="2"/>
  <c r="FE42" i="2"/>
  <c r="FF42" i="2"/>
  <c r="FG42" i="2"/>
  <c r="FH42" i="2"/>
  <c r="FI42" i="2"/>
  <c r="FJ42" i="2"/>
  <c r="FK42" i="2"/>
  <c r="FL42" i="2"/>
  <c r="FM42" i="2"/>
  <c r="FN42" i="2"/>
  <c r="FO42" i="2"/>
  <c r="FP42" i="2"/>
  <c r="FQ42" i="2"/>
  <c r="FR42" i="2"/>
  <c r="FS42" i="2"/>
  <c r="FT42" i="2"/>
  <c r="FU42" i="2"/>
  <c r="FV42" i="2"/>
  <c r="FW42" i="2"/>
  <c r="FX42" i="2"/>
  <c r="FY42" i="2"/>
  <c r="FZ42" i="2"/>
  <c r="GA42" i="2"/>
  <c r="GB42" i="2"/>
  <c r="GC42" i="2"/>
  <c r="GD42" i="2"/>
  <c r="GE42" i="2"/>
  <c r="GF42" i="2"/>
  <c r="GG42" i="2"/>
  <c r="GH42" i="2"/>
  <c r="GI42" i="2"/>
  <c r="GJ42" i="2"/>
  <c r="GK42" i="2"/>
  <c r="GL42" i="2"/>
  <c r="GM42" i="2"/>
  <c r="GN42" i="2"/>
  <c r="GO42" i="2"/>
  <c r="GP42" i="2"/>
  <c r="GQ42" i="2"/>
  <c r="GR42" i="2"/>
  <c r="GS42" i="2"/>
  <c r="GT42" i="2"/>
  <c r="GU42" i="2"/>
  <c r="GV42" i="2"/>
  <c r="GW42" i="2"/>
  <c r="GX42" i="2"/>
  <c r="GY42" i="2"/>
  <c r="GZ42" i="2"/>
  <c r="HA42" i="2"/>
  <c r="HB42" i="2"/>
  <c r="HC42" i="2"/>
  <c r="HD42" i="2"/>
  <c r="HE42" i="2"/>
  <c r="HF42" i="2"/>
  <c r="HG42" i="2"/>
  <c r="HH42" i="2"/>
  <c r="HI42" i="2"/>
  <c r="HJ42" i="2"/>
  <c r="HK42" i="2"/>
  <c r="HL42" i="2"/>
  <c r="HM42" i="2"/>
  <c r="HN42" i="2"/>
  <c r="HO42" i="2"/>
  <c r="HP42" i="2"/>
  <c r="HQ42" i="2"/>
  <c r="HR42" i="2"/>
  <c r="HS42" i="2"/>
  <c r="HT42" i="2"/>
  <c r="HU42" i="2"/>
  <c r="HV42" i="2"/>
  <c r="HW42" i="2"/>
  <c r="HX42" i="2"/>
  <c r="HY42" i="2"/>
  <c r="HZ42" i="2"/>
  <c r="IA42" i="2"/>
  <c r="IB42" i="2"/>
  <c r="IC42" i="2"/>
  <c r="ID42" i="2"/>
  <c r="IE42" i="2"/>
  <c r="IF42" i="2"/>
  <c r="IG42" i="2"/>
  <c r="IH42" i="2"/>
  <c r="II42" i="2"/>
  <c r="IJ42" i="2"/>
  <c r="IK42" i="2"/>
  <c r="IL42" i="2"/>
  <c r="IM42" i="2"/>
  <c r="IN42" i="2"/>
  <c r="IO42" i="2"/>
  <c r="IP42" i="2"/>
  <c r="IQ42" i="2"/>
  <c r="IR42" i="2"/>
  <c r="IS42" i="2"/>
  <c r="IT42" i="2"/>
  <c r="IU42" i="2"/>
  <c r="D55" i="2"/>
  <c r="E55" i="2"/>
  <c r="F55" i="2"/>
  <c r="G55" i="2"/>
  <c r="H55" i="2"/>
  <c r="I55" i="2"/>
  <c r="J55" i="2"/>
  <c r="K55" i="2"/>
  <c r="L55" i="2"/>
  <c r="M55" i="2"/>
  <c r="N55" i="2"/>
  <c r="O55" i="2"/>
  <c r="P55" i="2"/>
  <c r="Q55" i="2"/>
  <c r="R55" i="2"/>
  <c r="S55" i="2"/>
  <c r="T55" i="2"/>
  <c r="U55" i="2"/>
  <c r="V55" i="2"/>
  <c r="W55" i="2"/>
  <c r="X55" i="2"/>
  <c r="Y55" i="2"/>
  <c r="Z55" i="2"/>
  <c r="AA55" i="2"/>
  <c r="AB55" i="2"/>
  <c r="AC55" i="2"/>
  <c r="AD55" i="2"/>
  <c r="AE55" i="2"/>
  <c r="AF55" i="2"/>
  <c r="AG55" i="2"/>
  <c r="AH55" i="2"/>
  <c r="AI55" i="2"/>
  <c r="AJ55" i="2"/>
  <c r="AK55" i="2"/>
  <c r="AL55" i="2"/>
  <c r="AM55" i="2"/>
  <c r="AN55" i="2"/>
  <c r="AO55" i="2"/>
  <c r="AP55" i="2"/>
  <c r="AQ55" i="2"/>
  <c r="AR55" i="2"/>
  <c r="AS55" i="2"/>
  <c r="AT55" i="2"/>
  <c r="AU55" i="2"/>
  <c r="AV55" i="2"/>
  <c r="AW55" i="2"/>
  <c r="AX55" i="2"/>
  <c r="AY55" i="2"/>
  <c r="AZ55" i="2"/>
  <c r="BA55" i="2"/>
  <c r="BB55" i="2"/>
  <c r="BC55" i="2"/>
  <c r="BD55" i="2"/>
  <c r="BE55" i="2"/>
  <c r="BF55" i="2"/>
  <c r="BG55" i="2"/>
  <c r="BH55" i="2"/>
  <c r="BI55" i="2"/>
  <c r="BJ55" i="2"/>
  <c r="BK55" i="2"/>
  <c r="BL55" i="2"/>
  <c r="BM55" i="2"/>
  <c r="BN55" i="2"/>
  <c r="BO55" i="2"/>
  <c r="BP55" i="2"/>
  <c r="BQ55" i="2"/>
  <c r="BR55" i="2"/>
  <c r="BS55" i="2"/>
  <c r="BT55" i="2"/>
  <c r="BU55" i="2"/>
  <c r="BV55" i="2"/>
  <c r="BW55" i="2"/>
  <c r="BX55" i="2"/>
  <c r="BY55" i="2"/>
  <c r="BZ55" i="2"/>
  <c r="CA55" i="2"/>
  <c r="CB55" i="2"/>
  <c r="CC55" i="2"/>
  <c r="CD55" i="2"/>
  <c r="CE55" i="2"/>
  <c r="CF55" i="2"/>
  <c r="CG55" i="2"/>
  <c r="CH55" i="2"/>
  <c r="CI55" i="2"/>
  <c r="CJ55" i="2"/>
  <c r="CK55" i="2"/>
  <c r="CL55" i="2"/>
  <c r="CM55" i="2"/>
  <c r="CN55" i="2"/>
  <c r="CO55" i="2"/>
  <c r="CP55" i="2"/>
  <c r="CQ55" i="2"/>
  <c r="CR55" i="2"/>
  <c r="CS55" i="2"/>
  <c r="CT55" i="2"/>
  <c r="CU55" i="2"/>
  <c r="CV55" i="2"/>
  <c r="CW55" i="2"/>
  <c r="CX55" i="2"/>
  <c r="CY55" i="2"/>
  <c r="CZ55" i="2"/>
  <c r="DA55" i="2"/>
  <c r="DB55" i="2"/>
  <c r="DC55" i="2"/>
  <c r="DD55" i="2"/>
  <c r="DE55" i="2"/>
  <c r="DF55" i="2"/>
  <c r="DG55" i="2"/>
  <c r="DH55" i="2"/>
  <c r="DI55" i="2"/>
  <c r="DJ55" i="2"/>
  <c r="DK55" i="2"/>
  <c r="DL55" i="2"/>
  <c r="DM55" i="2"/>
  <c r="DN55" i="2"/>
  <c r="DO55" i="2"/>
  <c r="DP55" i="2"/>
  <c r="DQ55" i="2"/>
  <c r="DR55" i="2"/>
  <c r="DS55" i="2"/>
  <c r="DT55" i="2"/>
  <c r="DU55" i="2"/>
  <c r="DV55" i="2"/>
  <c r="DW55" i="2"/>
  <c r="DX55" i="2"/>
  <c r="DY55" i="2"/>
  <c r="DZ55" i="2"/>
  <c r="EA55" i="2"/>
  <c r="EB55" i="2"/>
  <c r="EC55" i="2"/>
  <c r="ED55" i="2"/>
  <c r="EE55" i="2"/>
  <c r="EF55" i="2"/>
  <c r="EG55" i="2"/>
  <c r="EH55" i="2"/>
  <c r="EI55" i="2"/>
  <c r="EJ55" i="2"/>
  <c r="EK55" i="2"/>
  <c r="EL55" i="2"/>
  <c r="EM55" i="2"/>
  <c r="EN55" i="2"/>
  <c r="EO55" i="2"/>
  <c r="EP55" i="2"/>
  <c r="EQ55" i="2"/>
  <c r="ER55" i="2"/>
  <c r="ES55" i="2"/>
  <c r="ET55" i="2"/>
  <c r="EU55" i="2"/>
  <c r="EV55" i="2"/>
  <c r="EW55" i="2"/>
  <c r="EX55" i="2"/>
  <c r="EY55" i="2"/>
  <c r="EZ55" i="2"/>
  <c r="FA55" i="2"/>
  <c r="FB55" i="2"/>
  <c r="FC55" i="2"/>
  <c r="FD55" i="2"/>
  <c r="FE55" i="2"/>
  <c r="FF55" i="2"/>
  <c r="FG55" i="2"/>
  <c r="FH55" i="2"/>
  <c r="FI55" i="2"/>
  <c r="FJ55" i="2"/>
  <c r="FK55" i="2"/>
  <c r="FL55" i="2"/>
  <c r="FM55" i="2"/>
  <c r="FN55" i="2"/>
  <c r="FO55" i="2"/>
  <c r="FP55" i="2"/>
  <c r="FQ55" i="2"/>
  <c r="FR55" i="2"/>
  <c r="FS55" i="2"/>
  <c r="FT55" i="2"/>
  <c r="FU55" i="2"/>
  <c r="FV55" i="2"/>
  <c r="FW55" i="2"/>
  <c r="FX55" i="2"/>
  <c r="FY55" i="2"/>
  <c r="FZ55" i="2"/>
  <c r="GA55" i="2"/>
  <c r="GB55" i="2"/>
  <c r="GC55" i="2"/>
  <c r="GD55" i="2"/>
  <c r="GE55" i="2"/>
  <c r="GF55" i="2"/>
  <c r="GG55" i="2"/>
  <c r="GH55" i="2"/>
  <c r="GI55" i="2"/>
  <c r="GJ55" i="2"/>
  <c r="GK55" i="2"/>
  <c r="GL55" i="2"/>
  <c r="GM55" i="2"/>
  <c r="GN55" i="2"/>
  <c r="GO55" i="2"/>
  <c r="GP55" i="2"/>
  <c r="GQ55" i="2"/>
  <c r="GR55" i="2"/>
  <c r="GS55" i="2"/>
  <c r="GT55" i="2"/>
  <c r="GU55" i="2"/>
  <c r="GV55" i="2"/>
  <c r="GW55" i="2"/>
  <c r="GX55" i="2"/>
  <c r="GY55" i="2"/>
  <c r="GZ55" i="2"/>
  <c r="HA55" i="2"/>
  <c r="HB55" i="2"/>
  <c r="HC55" i="2"/>
  <c r="HD55" i="2"/>
  <c r="HE55" i="2"/>
  <c r="HF55" i="2"/>
  <c r="HG55" i="2"/>
  <c r="HH55" i="2"/>
  <c r="HI55" i="2"/>
  <c r="HJ55" i="2"/>
  <c r="HK55" i="2"/>
  <c r="HL55" i="2"/>
  <c r="HM55" i="2"/>
  <c r="HN55" i="2"/>
  <c r="HO55" i="2"/>
  <c r="HP55" i="2"/>
  <c r="HQ55" i="2"/>
  <c r="HR55" i="2"/>
  <c r="HS55" i="2"/>
  <c r="HT55" i="2"/>
  <c r="HU55" i="2"/>
  <c r="HV55" i="2"/>
  <c r="HW55" i="2"/>
  <c r="HX55" i="2"/>
  <c r="HY55" i="2"/>
  <c r="HZ55" i="2"/>
  <c r="IA55" i="2"/>
  <c r="IB55" i="2"/>
  <c r="IC55" i="2"/>
  <c r="ID55" i="2"/>
  <c r="IE55" i="2"/>
  <c r="IF55" i="2"/>
  <c r="IG55" i="2"/>
  <c r="IH55" i="2"/>
  <c r="II55" i="2"/>
  <c r="IJ55" i="2"/>
  <c r="IK55" i="2"/>
  <c r="IL55" i="2"/>
  <c r="IM55" i="2"/>
  <c r="IN55" i="2"/>
  <c r="IO55" i="2"/>
  <c r="IP55" i="2"/>
  <c r="IQ55" i="2"/>
  <c r="IR55" i="2"/>
  <c r="IS55" i="2"/>
  <c r="IT55" i="2"/>
  <c r="IU55" i="2"/>
  <c r="D79" i="2"/>
  <c r="E79" i="2"/>
  <c r="F79" i="2"/>
  <c r="G79" i="2"/>
  <c r="H79" i="2"/>
  <c r="I79" i="2"/>
  <c r="J79" i="2"/>
  <c r="K79" i="2"/>
  <c r="L79" i="2"/>
  <c r="M79" i="2"/>
  <c r="N79" i="2"/>
  <c r="O79" i="2"/>
  <c r="P79" i="2"/>
  <c r="Q79" i="2"/>
  <c r="R79" i="2"/>
  <c r="S79" i="2"/>
  <c r="T79" i="2"/>
  <c r="U79" i="2"/>
  <c r="V79" i="2"/>
  <c r="W79" i="2"/>
  <c r="X79" i="2"/>
  <c r="Y79" i="2"/>
  <c r="Z79" i="2"/>
  <c r="AA79" i="2"/>
  <c r="AB79" i="2"/>
  <c r="AC79" i="2"/>
  <c r="AD79" i="2"/>
  <c r="AE79" i="2"/>
  <c r="AF79" i="2"/>
  <c r="AG79" i="2"/>
  <c r="AH79" i="2"/>
  <c r="AI79" i="2"/>
  <c r="AJ79" i="2"/>
  <c r="AK79" i="2"/>
  <c r="AL79" i="2"/>
  <c r="AM79" i="2"/>
  <c r="AN79" i="2"/>
  <c r="AO79" i="2"/>
  <c r="AP79" i="2"/>
  <c r="AQ79" i="2"/>
  <c r="AR79" i="2"/>
  <c r="AS79" i="2"/>
  <c r="AT79" i="2"/>
  <c r="AU79" i="2"/>
  <c r="AV79" i="2"/>
  <c r="AW79" i="2"/>
  <c r="AX79" i="2"/>
  <c r="AY79" i="2"/>
  <c r="AZ79" i="2"/>
  <c r="BA79" i="2"/>
  <c r="BB79" i="2"/>
  <c r="BC79" i="2"/>
  <c r="BD79" i="2"/>
  <c r="BE79" i="2"/>
  <c r="BF79" i="2"/>
  <c r="BG79" i="2"/>
  <c r="BH79" i="2"/>
  <c r="BI79" i="2"/>
  <c r="BJ79" i="2"/>
  <c r="BK79" i="2"/>
  <c r="BL79" i="2"/>
  <c r="BM79" i="2"/>
  <c r="BN79" i="2"/>
  <c r="BO79" i="2"/>
  <c r="BP79" i="2"/>
  <c r="BQ79" i="2"/>
  <c r="BR79" i="2"/>
  <c r="BS79" i="2"/>
  <c r="BT79" i="2"/>
  <c r="BU79" i="2"/>
  <c r="BV79" i="2"/>
  <c r="BW79" i="2"/>
  <c r="BX79" i="2"/>
  <c r="BY79" i="2"/>
  <c r="BZ79" i="2"/>
  <c r="CA79" i="2"/>
  <c r="CB79" i="2"/>
  <c r="CC79" i="2"/>
  <c r="CD79" i="2"/>
  <c r="CE79" i="2"/>
  <c r="CF79" i="2"/>
  <c r="CG79" i="2"/>
  <c r="CH79" i="2"/>
  <c r="CI79" i="2"/>
  <c r="CJ79" i="2"/>
  <c r="CK79" i="2"/>
  <c r="CL79" i="2"/>
  <c r="CM79" i="2"/>
  <c r="CN79" i="2"/>
  <c r="CO79" i="2"/>
  <c r="CP79" i="2"/>
  <c r="CQ79" i="2"/>
  <c r="CR79" i="2"/>
  <c r="CS79" i="2"/>
  <c r="CT79" i="2"/>
  <c r="CU79" i="2"/>
  <c r="CV79" i="2"/>
  <c r="CW79" i="2"/>
  <c r="CX79" i="2"/>
  <c r="CY79" i="2"/>
  <c r="CZ79" i="2"/>
  <c r="DA79" i="2"/>
  <c r="DB79" i="2"/>
  <c r="DC79" i="2"/>
  <c r="DD79" i="2"/>
  <c r="DE79" i="2"/>
  <c r="DF79" i="2"/>
  <c r="DG79" i="2"/>
  <c r="DH79" i="2"/>
  <c r="DI79" i="2"/>
  <c r="DJ79" i="2"/>
  <c r="DK79" i="2"/>
  <c r="DL79" i="2"/>
  <c r="DM79" i="2"/>
  <c r="DN79" i="2"/>
  <c r="DO79" i="2"/>
  <c r="DP79" i="2"/>
  <c r="DQ79" i="2"/>
  <c r="DR79" i="2"/>
  <c r="DS79" i="2"/>
  <c r="DT79" i="2"/>
  <c r="DU79" i="2"/>
  <c r="DV79" i="2"/>
  <c r="DW79" i="2"/>
  <c r="DX79" i="2"/>
  <c r="DY79" i="2"/>
  <c r="DZ79" i="2"/>
  <c r="EA79" i="2"/>
  <c r="EB79" i="2"/>
  <c r="EC79" i="2"/>
  <c r="ED79" i="2"/>
  <c r="EE79" i="2"/>
  <c r="EF79" i="2"/>
  <c r="EG79" i="2"/>
  <c r="EH79" i="2"/>
  <c r="EI79" i="2"/>
  <c r="EJ79" i="2"/>
  <c r="EK79" i="2"/>
  <c r="EL79" i="2"/>
  <c r="EM79" i="2"/>
  <c r="EN79" i="2"/>
  <c r="EO79" i="2"/>
  <c r="EP79" i="2"/>
  <c r="EQ79" i="2"/>
  <c r="ER79" i="2"/>
  <c r="ES79" i="2"/>
  <c r="ET79" i="2"/>
  <c r="EU79" i="2"/>
  <c r="EV79" i="2"/>
  <c r="EW79" i="2"/>
  <c r="EX79" i="2"/>
  <c r="EY79" i="2"/>
  <c r="EZ79" i="2"/>
  <c r="FA79" i="2"/>
  <c r="FB79" i="2"/>
  <c r="FC79" i="2"/>
  <c r="FD79" i="2"/>
  <c r="FE79" i="2"/>
  <c r="FF79" i="2"/>
  <c r="FG79" i="2"/>
  <c r="FH79" i="2"/>
  <c r="FI79" i="2"/>
  <c r="FJ79" i="2"/>
  <c r="FK79" i="2"/>
  <c r="FL79" i="2"/>
  <c r="FM79" i="2"/>
  <c r="FN79" i="2"/>
  <c r="FO79" i="2"/>
  <c r="FP79" i="2"/>
  <c r="FQ79" i="2"/>
  <c r="FR79" i="2"/>
  <c r="FS79" i="2"/>
  <c r="FT79" i="2"/>
  <c r="FU79" i="2"/>
  <c r="FV79" i="2"/>
  <c r="FW79" i="2"/>
  <c r="FX79" i="2"/>
  <c r="FY79" i="2"/>
  <c r="FZ79" i="2"/>
  <c r="GA79" i="2"/>
  <c r="GB79" i="2"/>
  <c r="GC79" i="2"/>
  <c r="GD79" i="2"/>
  <c r="GE79" i="2"/>
  <c r="GF79" i="2"/>
  <c r="GG79" i="2"/>
  <c r="GH79" i="2"/>
  <c r="GI79" i="2"/>
  <c r="GJ79" i="2"/>
  <c r="GK79" i="2"/>
  <c r="GL79" i="2"/>
  <c r="GM79" i="2"/>
  <c r="GN79" i="2"/>
  <c r="GO79" i="2"/>
  <c r="GP79" i="2"/>
  <c r="GQ79" i="2"/>
  <c r="GR79" i="2"/>
  <c r="GS79" i="2"/>
  <c r="GT79" i="2"/>
  <c r="GU79" i="2"/>
  <c r="GV79" i="2"/>
  <c r="GW79" i="2"/>
  <c r="GX79" i="2"/>
  <c r="GY79" i="2"/>
  <c r="GZ79" i="2"/>
  <c r="HA79" i="2"/>
  <c r="HB79" i="2"/>
  <c r="HC79" i="2"/>
  <c r="HD79" i="2"/>
  <c r="HE79" i="2"/>
  <c r="HF79" i="2"/>
  <c r="HG79" i="2"/>
  <c r="HH79" i="2"/>
  <c r="HI79" i="2"/>
  <c r="HJ79" i="2"/>
  <c r="HK79" i="2"/>
  <c r="HL79" i="2"/>
  <c r="HM79" i="2"/>
  <c r="HN79" i="2"/>
  <c r="HO79" i="2"/>
  <c r="HP79" i="2"/>
  <c r="HQ79" i="2"/>
  <c r="HR79" i="2"/>
  <c r="HS79" i="2"/>
  <c r="HT79" i="2"/>
  <c r="HU79" i="2"/>
  <c r="HV79" i="2"/>
  <c r="HW79" i="2"/>
  <c r="HX79" i="2"/>
  <c r="HY79" i="2"/>
  <c r="HZ79" i="2"/>
  <c r="IA79" i="2"/>
  <c r="IB79" i="2"/>
  <c r="IC79" i="2"/>
  <c r="ID79" i="2"/>
  <c r="IE79" i="2"/>
  <c r="IF79" i="2"/>
  <c r="IG79" i="2"/>
  <c r="IH79" i="2"/>
  <c r="II79" i="2"/>
  <c r="IJ79" i="2"/>
  <c r="IK79" i="2"/>
  <c r="IL79" i="2"/>
  <c r="IM79" i="2"/>
  <c r="IN79" i="2"/>
  <c r="IO79" i="2"/>
  <c r="IP79" i="2"/>
  <c r="IQ79" i="2"/>
  <c r="IR79" i="2"/>
  <c r="IS79" i="2"/>
  <c r="IT79" i="2"/>
  <c r="IU79" i="2"/>
  <c r="D135" i="2"/>
  <c r="E135" i="2"/>
  <c r="F135" i="2"/>
  <c r="G135" i="2"/>
  <c r="H135" i="2"/>
  <c r="I135" i="2"/>
  <c r="J135" i="2"/>
  <c r="K135" i="2"/>
  <c r="L135" i="2"/>
  <c r="M135" i="2"/>
  <c r="N135" i="2"/>
  <c r="O135" i="2"/>
  <c r="P135" i="2"/>
  <c r="Q135" i="2"/>
  <c r="R135" i="2"/>
  <c r="S135" i="2"/>
  <c r="T135" i="2"/>
  <c r="U135" i="2"/>
  <c r="V135" i="2"/>
  <c r="W135" i="2"/>
  <c r="X135" i="2"/>
  <c r="Y135" i="2"/>
  <c r="Z135" i="2"/>
  <c r="AA135" i="2"/>
  <c r="AB135" i="2"/>
  <c r="AC135" i="2"/>
  <c r="AD135" i="2"/>
  <c r="AE135" i="2"/>
  <c r="AF135" i="2"/>
  <c r="AG135" i="2"/>
  <c r="AH135" i="2"/>
  <c r="AI135" i="2"/>
  <c r="AJ135" i="2"/>
  <c r="AK135" i="2"/>
  <c r="AL135" i="2"/>
  <c r="AM135" i="2"/>
  <c r="AN135" i="2"/>
  <c r="AO135" i="2"/>
  <c r="AP135" i="2"/>
  <c r="AQ135" i="2"/>
  <c r="AR135" i="2"/>
  <c r="AS135" i="2"/>
  <c r="AT135" i="2"/>
  <c r="AU135" i="2"/>
  <c r="AV135" i="2"/>
  <c r="AW135" i="2"/>
  <c r="AX135" i="2"/>
  <c r="AY135" i="2"/>
  <c r="AZ135" i="2"/>
  <c r="BA135" i="2"/>
  <c r="BB135" i="2"/>
  <c r="BC135" i="2"/>
  <c r="BD135" i="2"/>
  <c r="BE135" i="2"/>
  <c r="BF135" i="2"/>
  <c r="BG135" i="2"/>
  <c r="BH135" i="2"/>
  <c r="BI135" i="2"/>
  <c r="BJ135" i="2"/>
  <c r="BK135" i="2"/>
  <c r="BL135" i="2"/>
  <c r="BM135" i="2"/>
  <c r="BN135" i="2"/>
  <c r="BO135" i="2"/>
  <c r="BP135" i="2"/>
  <c r="BQ135" i="2"/>
  <c r="BR135" i="2"/>
  <c r="BS135" i="2"/>
  <c r="BT135" i="2"/>
  <c r="BU135" i="2"/>
  <c r="BV135" i="2"/>
  <c r="BW135" i="2"/>
  <c r="BX135" i="2"/>
  <c r="BY135" i="2"/>
  <c r="BZ135" i="2"/>
  <c r="CA135" i="2"/>
  <c r="CB135" i="2"/>
  <c r="CC135" i="2"/>
  <c r="CD135" i="2"/>
  <c r="CE135" i="2"/>
  <c r="CF135" i="2"/>
  <c r="CG135" i="2"/>
  <c r="CH135" i="2"/>
  <c r="CI135" i="2"/>
  <c r="CJ135" i="2"/>
  <c r="CK135" i="2"/>
  <c r="CL135" i="2"/>
  <c r="CM135" i="2"/>
  <c r="CN135" i="2"/>
  <c r="CO135" i="2"/>
  <c r="CP135" i="2"/>
  <c r="CQ135" i="2"/>
  <c r="CR135" i="2"/>
  <c r="CS135" i="2"/>
  <c r="CT135" i="2"/>
  <c r="CU135" i="2"/>
  <c r="CV135" i="2"/>
  <c r="CW135" i="2"/>
  <c r="CX135" i="2"/>
  <c r="CY135" i="2"/>
  <c r="CZ135" i="2"/>
  <c r="DA135" i="2"/>
  <c r="DB135" i="2"/>
  <c r="DC135" i="2"/>
  <c r="DD135" i="2"/>
  <c r="DE135" i="2"/>
  <c r="DF135" i="2"/>
  <c r="DG135" i="2"/>
  <c r="DH135" i="2"/>
  <c r="DI135" i="2"/>
  <c r="DJ135" i="2"/>
  <c r="DK135" i="2"/>
  <c r="DL135" i="2"/>
  <c r="DM135" i="2"/>
  <c r="DN135" i="2"/>
  <c r="DO135" i="2"/>
  <c r="DP135" i="2"/>
  <c r="DQ135" i="2"/>
  <c r="DR135" i="2"/>
  <c r="DS135" i="2"/>
  <c r="DT135" i="2"/>
  <c r="DU135" i="2"/>
  <c r="DV135" i="2"/>
  <c r="DW135" i="2"/>
  <c r="DX135" i="2"/>
  <c r="DY135" i="2"/>
  <c r="DZ135" i="2"/>
  <c r="EA135" i="2"/>
  <c r="EB135" i="2"/>
  <c r="EC135" i="2"/>
  <c r="ED135" i="2"/>
  <c r="EE135" i="2"/>
  <c r="EF135" i="2"/>
  <c r="EG135" i="2"/>
  <c r="EH135" i="2"/>
  <c r="EI135" i="2"/>
  <c r="EJ135" i="2"/>
  <c r="EK135" i="2"/>
  <c r="EL135" i="2"/>
  <c r="EM135" i="2"/>
  <c r="EN135" i="2"/>
  <c r="EO135" i="2"/>
  <c r="EP135" i="2"/>
  <c r="EQ135" i="2"/>
  <c r="ER135" i="2"/>
  <c r="ES135" i="2"/>
  <c r="ET135" i="2"/>
  <c r="EU135" i="2"/>
  <c r="EV135" i="2"/>
  <c r="EW135" i="2"/>
  <c r="EX135" i="2"/>
  <c r="EY135" i="2"/>
  <c r="EZ135" i="2"/>
  <c r="FA135" i="2"/>
  <c r="FB135" i="2"/>
  <c r="FC135" i="2"/>
  <c r="FD135" i="2"/>
  <c r="FE135" i="2"/>
  <c r="FF135" i="2"/>
  <c r="FG135" i="2"/>
  <c r="FH135" i="2"/>
  <c r="FI135" i="2"/>
  <c r="FJ135" i="2"/>
  <c r="FK135" i="2"/>
  <c r="FL135" i="2"/>
  <c r="FM135" i="2"/>
  <c r="FN135" i="2"/>
  <c r="FO135" i="2"/>
  <c r="FP135" i="2"/>
  <c r="FQ135" i="2"/>
  <c r="FR135" i="2"/>
  <c r="FS135" i="2"/>
  <c r="FT135" i="2"/>
  <c r="FU135" i="2"/>
  <c r="FV135" i="2"/>
  <c r="FW135" i="2"/>
  <c r="FX135" i="2"/>
  <c r="FY135" i="2"/>
  <c r="FZ135" i="2"/>
  <c r="GA135" i="2"/>
  <c r="GB135" i="2"/>
  <c r="GC135" i="2"/>
  <c r="GD135" i="2"/>
  <c r="GE135" i="2"/>
  <c r="GF135" i="2"/>
  <c r="GG135" i="2"/>
  <c r="GH135" i="2"/>
  <c r="GI135" i="2"/>
  <c r="GJ135" i="2"/>
  <c r="GK135" i="2"/>
  <c r="GL135" i="2"/>
  <c r="GM135" i="2"/>
  <c r="GN135" i="2"/>
  <c r="GO135" i="2"/>
  <c r="GP135" i="2"/>
  <c r="GQ135" i="2"/>
  <c r="GR135" i="2"/>
  <c r="GS135" i="2"/>
  <c r="GT135" i="2"/>
  <c r="GU135" i="2"/>
  <c r="GV135" i="2"/>
  <c r="GW135" i="2"/>
  <c r="GX135" i="2"/>
  <c r="GY135" i="2"/>
  <c r="GZ135" i="2"/>
  <c r="HA135" i="2"/>
  <c r="HB135" i="2"/>
  <c r="HC135" i="2"/>
  <c r="HD135" i="2"/>
  <c r="HE135" i="2"/>
  <c r="HF135" i="2"/>
  <c r="HG135" i="2"/>
  <c r="HH135" i="2"/>
  <c r="HI135" i="2"/>
  <c r="HJ135" i="2"/>
  <c r="HK135" i="2"/>
  <c r="HL135" i="2"/>
  <c r="HM135" i="2"/>
  <c r="HN135" i="2"/>
  <c r="HO135" i="2"/>
  <c r="HP135" i="2"/>
  <c r="HQ135" i="2"/>
  <c r="HR135" i="2"/>
  <c r="HS135" i="2"/>
  <c r="HT135" i="2"/>
  <c r="HU135" i="2"/>
  <c r="HV135" i="2"/>
  <c r="HW135" i="2"/>
  <c r="HX135" i="2"/>
  <c r="HY135" i="2"/>
  <c r="HZ135" i="2"/>
  <c r="IA135" i="2"/>
  <c r="IB135" i="2"/>
  <c r="IC135" i="2"/>
  <c r="ID135" i="2"/>
  <c r="IE135" i="2"/>
  <c r="IF135" i="2"/>
  <c r="IG135" i="2"/>
  <c r="IH135" i="2"/>
  <c r="II135" i="2"/>
  <c r="IJ135" i="2"/>
  <c r="IK135" i="2"/>
  <c r="IL135" i="2"/>
  <c r="IM135" i="2"/>
  <c r="IN135" i="2"/>
  <c r="IO135" i="2"/>
  <c r="IP135" i="2"/>
  <c r="IQ135" i="2"/>
  <c r="IR135" i="2"/>
  <c r="IS135" i="2"/>
  <c r="IT135" i="2"/>
  <c r="IU135" i="2"/>
  <c r="D138" i="2"/>
  <c r="E138" i="2"/>
  <c r="F138" i="2"/>
  <c r="G138" i="2"/>
  <c r="H138" i="2"/>
  <c r="I138" i="2"/>
  <c r="J138" i="2"/>
  <c r="K138" i="2"/>
  <c r="L138" i="2"/>
  <c r="M138" i="2"/>
  <c r="N138" i="2"/>
  <c r="O138" i="2"/>
  <c r="P138" i="2"/>
  <c r="Q138" i="2"/>
  <c r="R138" i="2"/>
  <c r="S138" i="2"/>
  <c r="T138" i="2"/>
  <c r="U138" i="2"/>
  <c r="V138" i="2"/>
  <c r="W138" i="2"/>
  <c r="X138" i="2"/>
  <c r="Y138" i="2"/>
  <c r="Z138" i="2"/>
  <c r="AA138" i="2"/>
  <c r="AB138" i="2"/>
  <c r="AC138" i="2"/>
  <c r="AD138" i="2"/>
  <c r="AE138" i="2"/>
  <c r="AF138" i="2"/>
  <c r="AG138" i="2"/>
  <c r="AH138" i="2"/>
  <c r="AI138" i="2"/>
  <c r="AJ138" i="2"/>
  <c r="AK138" i="2"/>
  <c r="AL138" i="2"/>
  <c r="AM138" i="2"/>
  <c r="AN138" i="2"/>
  <c r="AO138" i="2"/>
  <c r="AP138" i="2"/>
  <c r="AQ138" i="2"/>
  <c r="AR138" i="2"/>
  <c r="AS138" i="2"/>
  <c r="AT138" i="2"/>
  <c r="AU138" i="2"/>
  <c r="AV138" i="2"/>
  <c r="AW138" i="2"/>
  <c r="AX138" i="2"/>
  <c r="AY138" i="2"/>
  <c r="AZ138" i="2"/>
  <c r="BA138" i="2"/>
  <c r="BB138" i="2"/>
  <c r="BC138" i="2"/>
  <c r="BD138" i="2"/>
  <c r="BE138" i="2"/>
  <c r="BF138" i="2"/>
  <c r="BG138" i="2"/>
  <c r="BH138" i="2"/>
  <c r="BI138" i="2"/>
  <c r="BJ138" i="2"/>
  <c r="BK138" i="2"/>
  <c r="BL138" i="2"/>
  <c r="BM138" i="2"/>
  <c r="BN138" i="2"/>
  <c r="BO138" i="2"/>
  <c r="BP138" i="2"/>
  <c r="BQ138" i="2"/>
  <c r="BR138" i="2"/>
  <c r="BS138" i="2"/>
  <c r="BT138" i="2"/>
  <c r="BU138" i="2"/>
  <c r="BV138" i="2"/>
  <c r="BW138" i="2"/>
  <c r="BX138" i="2"/>
  <c r="BY138" i="2"/>
  <c r="BZ138" i="2"/>
  <c r="CA138" i="2"/>
  <c r="CB138" i="2"/>
  <c r="CC138" i="2"/>
  <c r="CD138" i="2"/>
  <c r="CE138" i="2"/>
  <c r="CF138" i="2"/>
  <c r="CG138" i="2"/>
  <c r="CH138" i="2"/>
  <c r="CI138" i="2"/>
  <c r="CJ138" i="2"/>
  <c r="CK138" i="2"/>
  <c r="CL138" i="2"/>
  <c r="CM138" i="2"/>
  <c r="CN138" i="2"/>
  <c r="CO138" i="2"/>
  <c r="CP138" i="2"/>
  <c r="CQ138" i="2"/>
  <c r="CR138" i="2"/>
  <c r="CS138" i="2"/>
  <c r="CT138" i="2"/>
  <c r="CU138" i="2"/>
  <c r="CV138" i="2"/>
  <c r="CW138" i="2"/>
  <c r="CX138" i="2"/>
  <c r="CY138" i="2"/>
  <c r="CZ138" i="2"/>
  <c r="DA138" i="2"/>
  <c r="DB138" i="2"/>
  <c r="DC138" i="2"/>
  <c r="DD138" i="2"/>
  <c r="DE138" i="2"/>
  <c r="DF138" i="2"/>
  <c r="DG138" i="2"/>
  <c r="DH138" i="2"/>
  <c r="DI138" i="2"/>
  <c r="DJ138" i="2"/>
  <c r="DK138" i="2"/>
  <c r="DL138" i="2"/>
  <c r="DM138" i="2"/>
  <c r="DN138" i="2"/>
  <c r="DO138" i="2"/>
  <c r="DP138" i="2"/>
  <c r="DQ138" i="2"/>
  <c r="DR138" i="2"/>
  <c r="DS138" i="2"/>
  <c r="DT138" i="2"/>
  <c r="DU138" i="2"/>
  <c r="DV138" i="2"/>
  <c r="DW138" i="2"/>
  <c r="DX138" i="2"/>
  <c r="DY138" i="2"/>
  <c r="DZ138" i="2"/>
  <c r="EA138" i="2"/>
  <c r="EB138" i="2"/>
  <c r="EC138" i="2"/>
  <c r="ED138" i="2"/>
  <c r="EE138" i="2"/>
  <c r="EF138" i="2"/>
  <c r="EG138" i="2"/>
  <c r="EH138" i="2"/>
  <c r="EI138" i="2"/>
  <c r="EJ138" i="2"/>
  <c r="EK138" i="2"/>
  <c r="EL138" i="2"/>
  <c r="EM138" i="2"/>
  <c r="EN138" i="2"/>
  <c r="EO138" i="2"/>
  <c r="EP138" i="2"/>
  <c r="EQ138" i="2"/>
  <c r="ER138" i="2"/>
  <c r="ES138" i="2"/>
  <c r="ET138" i="2"/>
  <c r="EU138" i="2"/>
  <c r="EV138" i="2"/>
  <c r="EW138" i="2"/>
  <c r="EX138" i="2"/>
  <c r="EY138" i="2"/>
  <c r="EZ138" i="2"/>
  <c r="FA138" i="2"/>
  <c r="FB138" i="2"/>
  <c r="FC138" i="2"/>
  <c r="FD138" i="2"/>
  <c r="FE138" i="2"/>
  <c r="FF138" i="2"/>
  <c r="FG138" i="2"/>
  <c r="FH138" i="2"/>
  <c r="FI138" i="2"/>
  <c r="FJ138" i="2"/>
  <c r="FK138" i="2"/>
  <c r="FL138" i="2"/>
  <c r="FM138" i="2"/>
  <c r="FN138" i="2"/>
  <c r="FO138" i="2"/>
  <c r="FP138" i="2"/>
  <c r="FQ138" i="2"/>
  <c r="FR138" i="2"/>
  <c r="FS138" i="2"/>
  <c r="FT138" i="2"/>
  <c r="FU138" i="2"/>
  <c r="FV138" i="2"/>
  <c r="FW138" i="2"/>
  <c r="FX138" i="2"/>
  <c r="FY138" i="2"/>
  <c r="FZ138" i="2"/>
  <c r="GA138" i="2"/>
  <c r="GB138" i="2"/>
  <c r="GC138" i="2"/>
  <c r="GD138" i="2"/>
  <c r="GE138" i="2"/>
  <c r="GF138" i="2"/>
  <c r="GG138" i="2"/>
  <c r="GH138" i="2"/>
  <c r="GI138" i="2"/>
  <c r="GJ138" i="2"/>
  <c r="GK138" i="2"/>
  <c r="GL138" i="2"/>
  <c r="GM138" i="2"/>
  <c r="GN138" i="2"/>
  <c r="GO138" i="2"/>
  <c r="GP138" i="2"/>
  <c r="GQ138" i="2"/>
  <c r="GR138" i="2"/>
  <c r="GS138" i="2"/>
  <c r="GT138" i="2"/>
  <c r="GU138" i="2"/>
  <c r="GV138" i="2"/>
  <c r="GW138" i="2"/>
  <c r="GX138" i="2"/>
  <c r="GY138" i="2"/>
  <c r="GZ138" i="2"/>
  <c r="HA138" i="2"/>
  <c r="HB138" i="2"/>
  <c r="HC138" i="2"/>
  <c r="HD138" i="2"/>
  <c r="HE138" i="2"/>
  <c r="HF138" i="2"/>
  <c r="HG138" i="2"/>
  <c r="HH138" i="2"/>
  <c r="HI138" i="2"/>
  <c r="HJ138" i="2"/>
  <c r="HK138" i="2"/>
  <c r="HL138" i="2"/>
  <c r="HM138" i="2"/>
  <c r="HN138" i="2"/>
  <c r="HO138" i="2"/>
  <c r="HP138" i="2"/>
  <c r="HQ138" i="2"/>
  <c r="HR138" i="2"/>
  <c r="HS138" i="2"/>
  <c r="HT138" i="2"/>
  <c r="HU138" i="2"/>
  <c r="HV138" i="2"/>
  <c r="HW138" i="2"/>
  <c r="HX138" i="2"/>
  <c r="HY138" i="2"/>
  <c r="HZ138" i="2"/>
  <c r="IA138" i="2"/>
  <c r="IB138" i="2"/>
  <c r="IC138" i="2"/>
  <c r="ID138" i="2"/>
  <c r="IE138" i="2"/>
  <c r="IF138" i="2"/>
  <c r="IG138" i="2"/>
  <c r="IH138" i="2"/>
  <c r="II138" i="2"/>
  <c r="IJ138" i="2"/>
  <c r="IK138" i="2"/>
  <c r="IL138" i="2"/>
  <c r="IM138" i="2"/>
  <c r="IN138" i="2"/>
  <c r="IO138" i="2"/>
  <c r="IP138" i="2"/>
  <c r="IQ138" i="2"/>
  <c r="IR138" i="2"/>
  <c r="IS138" i="2"/>
  <c r="IT138" i="2"/>
  <c r="IU138" i="2"/>
  <c r="D141" i="2"/>
  <c r="E141" i="2"/>
  <c r="F141" i="2"/>
  <c r="G141" i="2"/>
  <c r="H141" i="2"/>
  <c r="I141" i="2"/>
  <c r="J141" i="2"/>
  <c r="K141" i="2"/>
  <c r="L141" i="2"/>
  <c r="M141" i="2"/>
  <c r="N141" i="2"/>
  <c r="O141" i="2"/>
  <c r="P141" i="2"/>
  <c r="Q141" i="2"/>
  <c r="R141" i="2"/>
  <c r="S141" i="2"/>
  <c r="T141" i="2"/>
  <c r="U141" i="2"/>
  <c r="V141" i="2"/>
  <c r="W141" i="2"/>
  <c r="X141" i="2"/>
  <c r="Y141" i="2"/>
  <c r="Z141" i="2"/>
  <c r="AA141" i="2"/>
  <c r="AB141" i="2"/>
  <c r="AC141" i="2"/>
  <c r="AD141" i="2"/>
  <c r="AE141" i="2"/>
  <c r="AF141" i="2"/>
  <c r="AG141" i="2"/>
  <c r="AH141" i="2"/>
  <c r="AI141" i="2"/>
  <c r="AJ141" i="2"/>
  <c r="AK141" i="2"/>
  <c r="AL141" i="2"/>
  <c r="AM141" i="2"/>
  <c r="AN141" i="2"/>
  <c r="AO141" i="2"/>
  <c r="AP141" i="2"/>
  <c r="AQ141" i="2"/>
  <c r="AR141" i="2"/>
  <c r="AS141" i="2"/>
  <c r="AT141" i="2"/>
  <c r="AU141" i="2"/>
  <c r="AV141" i="2"/>
  <c r="AW141" i="2"/>
  <c r="AX141" i="2"/>
  <c r="AY141" i="2"/>
  <c r="AZ141" i="2"/>
  <c r="BA141" i="2"/>
  <c r="BB141" i="2"/>
  <c r="BC141" i="2"/>
  <c r="BD141" i="2"/>
  <c r="BE141" i="2"/>
  <c r="BF141" i="2"/>
  <c r="BG141" i="2"/>
  <c r="BH141" i="2"/>
  <c r="BI141" i="2"/>
  <c r="BJ141" i="2"/>
  <c r="BK141" i="2"/>
  <c r="BL141" i="2"/>
  <c r="BM141" i="2"/>
  <c r="BN141" i="2"/>
  <c r="BO141" i="2"/>
  <c r="BP141" i="2"/>
  <c r="BQ141" i="2"/>
  <c r="BR141" i="2"/>
  <c r="BS141" i="2"/>
  <c r="BT141" i="2"/>
  <c r="BU141" i="2"/>
  <c r="BV141" i="2"/>
  <c r="BW141" i="2"/>
  <c r="BX141" i="2"/>
  <c r="BY141" i="2"/>
  <c r="BZ141" i="2"/>
  <c r="CA141" i="2"/>
  <c r="CB141" i="2"/>
  <c r="CC141" i="2"/>
  <c r="CD141" i="2"/>
  <c r="CE141" i="2"/>
  <c r="CF141" i="2"/>
  <c r="CG141" i="2"/>
  <c r="CH141" i="2"/>
  <c r="CI141" i="2"/>
  <c r="CJ141" i="2"/>
  <c r="CK141" i="2"/>
  <c r="CL141" i="2"/>
  <c r="CM141" i="2"/>
  <c r="CN141" i="2"/>
  <c r="CO141" i="2"/>
  <c r="CP141" i="2"/>
  <c r="CQ141" i="2"/>
  <c r="CR141" i="2"/>
  <c r="CS141" i="2"/>
  <c r="CT141" i="2"/>
  <c r="CU141" i="2"/>
  <c r="CV141" i="2"/>
  <c r="CW141" i="2"/>
  <c r="CX141" i="2"/>
  <c r="CY141" i="2"/>
  <c r="CZ141" i="2"/>
  <c r="DA141" i="2"/>
  <c r="DB141" i="2"/>
  <c r="DC141" i="2"/>
  <c r="DD141" i="2"/>
  <c r="DE141" i="2"/>
  <c r="DF141" i="2"/>
  <c r="DG141" i="2"/>
  <c r="DH141" i="2"/>
  <c r="DI141" i="2"/>
  <c r="DJ141" i="2"/>
  <c r="DK141" i="2"/>
  <c r="DL141" i="2"/>
  <c r="DM141" i="2"/>
  <c r="DN141" i="2"/>
  <c r="DO141" i="2"/>
  <c r="DP141" i="2"/>
  <c r="DQ141" i="2"/>
  <c r="DR141" i="2"/>
  <c r="DS141" i="2"/>
  <c r="DT141" i="2"/>
  <c r="DU141" i="2"/>
  <c r="DV141" i="2"/>
  <c r="DW141" i="2"/>
  <c r="DX141" i="2"/>
  <c r="DY141" i="2"/>
  <c r="DZ141" i="2"/>
  <c r="EA141" i="2"/>
  <c r="EB141" i="2"/>
  <c r="EC141" i="2"/>
  <c r="ED141" i="2"/>
  <c r="EE141" i="2"/>
  <c r="EF141" i="2"/>
  <c r="EG141" i="2"/>
  <c r="EH141" i="2"/>
  <c r="EI141" i="2"/>
  <c r="EJ141" i="2"/>
  <c r="EK141" i="2"/>
  <c r="EL141" i="2"/>
  <c r="EM141" i="2"/>
  <c r="EN141" i="2"/>
  <c r="EO141" i="2"/>
  <c r="EP141" i="2"/>
  <c r="EQ141" i="2"/>
  <c r="ER141" i="2"/>
  <c r="ES141" i="2"/>
  <c r="ET141" i="2"/>
  <c r="EU141" i="2"/>
  <c r="EV141" i="2"/>
  <c r="EW141" i="2"/>
  <c r="EX141" i="2"/>
  <c r="EY141" i="2"/>
  <c r="EZ141" i="2"/>
  <c r="FA141" i="2"/>
  <c r="FB141" i="2"/>
  <c r="FC141" i="2"/>
  <c r="FD141" i="2"/>
  <c r="FE141" i="2"/>
  <c r="FF141" i="2"/>
  <c r="FG141" i="2"/>
  <c r="FH141" i="2"/>
  <c r="FI141" i="2"/>
  <c r="FJ141" i="2"/>
  <c r="FK141" i="2"/>
  <c r="FL141" i="2"/>
  <c r="FM141" i="2"/>
  <c r="FN141" i="2"/>
  <c r="FO141" i="2"/>
  <c r="FP141" i="2"/>
  <c r="FQ141" i="2"/>
  <c r="FR141" i="2"/>
  <c r="FS141" i="2"/>
  <c r="FT141" i="2"/>
  <c r="FU141" i="2"/>
  <c r="FV141" i="2"/>
  <c r="FW141" i="2"/>
  <c r="FX141" i="2"/>
  <c r="FY141" i="2"/>
  <c r="FZ141" i="2"/>
  <c r="GA141" i="2"/>
  <c r="GB141" i="2"/>
  <c r="GC141" i="2"/>
  <c r="GD141" i="2"/>
  <c r="GE141" i="2"/>
  <c r="GF141" i="2"/>
  <c r="GG141" i="2"/>
  <c r="GH141" i="2"/>
  <c r="GI141" i="2"/>
  <c r="GJ141" i="2"/>
  <c r="GK141" i="2"/>
  <c r="GL141" i="2"/>
  <c r="GM141" i="2"/>
  <c r="GN141" i="2"/>
  <c r="GO141" i="2"/>
  <c r="GP141" i="2"/>
  <c r="GQ141" i="2"/>
  <c r="GR141" i="2"/>
  <c r="GS141" i="2"/>
  <c r="GT141" i="2"/>
  <c r="GU141" i="2"/>
  <c r="GV141" i="2"/>
  <c r="GW141" i="2"/>
  <c r="GX141" i="2"/>
  <c r="GY141" i="2"/>
  <c r="GZ141" i="2"/>
  <c r="HA141" i="2"/>
  <c r="HB141" i="2"/>
  <c r="HC141" i="2"/>
  <c r="HD141" i="2"/>
  <c r="HE141" i="2"/>
  <c r="HF141" i="2"/>
  <c r="HG141" i="2"/>
  <c r="HH141" i="2"/>
  <c r="HI141" i="2"/>
  <c r="HJ141" i="2"/>
  <c r="HK141" i="2"/>
  <c r="HL141" i="2"/>
  <c r="HM141" i="2"/>
  <c r="HN141" i="2"/>
  <c r="HO141" i="2"/>
  <c r="HP141" i="2"/>
  <c r="HQ141" i="2"/>
  <c r="HR141" i="2"/>
  <c r="HS141" i="2"/>
  <c r="HT141" i="2"/>
  <c r="HU141" i="2"/>
  <c r="HV141" i="2"/>
  <c r="HW141" i="2"/>
  <c r="HX141" i="2"/>
  <c r="HY141" i="2"/>
  <c r="HZ141" i="2"/>
  <c r="IA141" i="2"/>
  <c r="IB141" i="2"/>
  <c r="IC141" i="2"/>
  <c r="ID141" i="2"/>
  <c r="IE141" i="2"/>
  <c r="IF141" i="2"/>
  <c r="IG141" i="2"/>
  <c r="IH141" i="2"/>
  <c r="II141" i="2"/>
  <c r="IJ141" i="2"/>
  <c r="IK141" i="2"/>
  <c r="IL141" i="2"/>
  <c r="IM141" i="2"/>
  <c r="IN141" i="2"/>
  <c r="IO141" i="2"/>
  <c r="IP141" i="2"/>
  <c r="IQ141" i="2"/>
  <c r="IR141" i="2"/>
  <c r="IS141" i="2"/>
  <c r="IT141" i="2"/>
  <c r="IU141" i="2"/>
  <c r="E35" i="2" l="1"/>
  <c r="F35" i="2"/>
  <c r="D35" i="2"/>
</calcChain>
</file>

<file path=xl/comments1.xml><?xml version="1.0" encoding="utf-8"?>
<comments xmlns="http://schemas.openxmlformats.org/spreadsheetml/2006/main">
  <authors>
    <author>Eric</author>
    <author>Eric Appleyard</author>
    <author>floride</author>
    <author>eric</author>
  </authors>
  <commentList>
    <comment ref="B10" authorId="0">
      <text>
        <r>
          <rPr>
            <b/>
            <sz val="8"/>
            <color indexed="81"/>
            <rFont val="Tahoma"/>
            <family val="2"/>
          </rPr>
          <t xml:space="preserve"> CCAMLR Area, Subarea, Division.  </t>
        </r>
        <r>
          <rPr>
            <sz val="8"/>
            <color indexed="81"/>
            <rFont val="Tahoma"/>
            <family val="2"/>
          </rPr>
          <t xml:space="preserve">
</t>
        </r>
      </text>
    </comment>
    <comment ref="D10" authorId="1">
      <text>
        <r>
          <rPr>
            <b/>
            <sz val="8"/>
            <color indexed="81"/>
            <rFont val="Tahoma"/>
            <family val="2"/>
          </rPr>
          <t>Record all latitudes as negative numbers for the southern hemisphere</t>
        </r>
      </text>
    </comment>
    <comment ref="F10" authorId="1">
      <text>
        <r>
          <rPr>
            <b/>
            <sz val="8"/>
            <color indexed="81"/>
            <rFont val="Tahoma"/>
            <family val="2"/>
          </rPr>
          <t>Record West values as negative (e.g. -44) and East as positive.</t>
        </r>
      </text>
    </comment>
    <comment ref="I10" authorId="0">
      <text>
        <r>
          <rPr>
            <i/>
            <sz val="8"/>
            <color indexed="81"/>
            <rFont val="Tahoma"/>
            <family val="2"/>
          </rPr>
          <t>Dissostichus eleginoides:</t>
        </r>
        <r>
          <rPr>
            <b/>
            <sz val="8"/>
            <color indexed="81"/>
            <rFont val="Tahoma"/>
            <family val="2"/>
          </rPr>
          <t xml:space="preserve"> TOP
</t>
        </r>
        <r>
          <rPr>
            <i/>
            <sz val="8"/>
            <color indexed="81"/>
            <rFont val="Tahoma"/>
            <family val="2"/>
          </rPr>
          <t xml:space="preserve">Dissostichus mawsoni: </t>
        </r>
        <r>
          <rPr>
            <b/>
            <sz val="8"/>
            <color indexed="81"/>
            <rFont val="Tahoma"/>
            <family val="2"/>
          </rPr>
          <t>TOA</t>
        </r>
        <r>
          <rPr>
            <sz val="8"/>
            <color indexed="81"/>
            <rFont val="Tahoma"/>
            <family val="2"/>
          </rPr>
          <t xml:space="preserve">
</t>
        </r>
        <r>
          <rPr>
            <i/>
            <sz val="8"/>
            <color indexed="81"/>
            <rFont val="Tahoma"/>
            <family val="2"/>
          </rPr>
          <t>Bathyraja eatonii:</t>
        </r>
        <r>
          <rPr>
            <sz val="8"/>
            <color indexed="81"/>
            <rFont val="Tahoma"/>
            <family val="2"/>
          </rPr>
          <t xml:space="preserve"> </t>
        </r>
        <r>
          <rPr>
            <b/>
            <sz val="8"/>
            <color indexed="81"/>
            <rFont val="Tahoma"/>
            <family val="2"/>
          </rPr>
          <t>BEA</t>
        </r>
        <r>
          <rPr>
            <sz val="8"/>
            <color indexed="81"/>
            <rFont val="Tahoma"/>
            <family val="2"/>
          </rPr>
          <t xml:space="preserve">
</t>
        </r>
        <r>
          <rPr>
            <i/>
            <sz val="8"/>
            <color indexed="81"/>
            <rFont val="Tahoma"/>
            <family val="2"/>
          </rPr>
          <t>Bathyraja griseocauda:</t>
        </r>
        <r>
          <rPr>
            <sz val="8"/>
            <color indexed="81"/>
            <rFont val="Tahoma"/>
            <family val="2"/>
          </rPr>
          <t xml:space="preserve"> </t>
        </r>
        <r>
          <rPr>
            <b/>
            <sz val="8"/>
            <color indexed="81"/>
            <rFont val="Tahoma"/>
            <family val="2"/>
          </rPr>
          <t>BYG</t>
        </r>
        <r>
          <rPr>
            <sz val="8"/>
            <color indexed="81"/>
            <rFont val="Tahoma"/>
            <family val="2"/>
          </rPr>
          <t xml:space="preserve"> (not in 88.1) 
</t>
        </r>
        <r>
          <rPr>
            <i/>
            <sz val="8"/>
            <color indexed="81"/>
            <rFont val="Tahoma"/>
            <family val="2"/>
          </rPr>
          <t>Bathyraja irrasa:</t>
        </r>
        <r>
          <rPr>
            <sz val="8"/>
            <color indexed="81"/>
            <rFont val="Tahoma"/>
            <family val="2"/>
          </rPr>
          <t xml:space="preserve"> </t>
        </r>
        <r>
          <rPr>
            <b/>
            <sz val="8"/>
            <color indexed="81"/>
            <rFont val="Tahoma"/>
            <family val="2"/>
          </rPr>
          <t>BYR</t>
        </r>
        <r>
          <rPr>
            <sz val="8"/>
            <color indexed="81"/>
            <rFont val="Tahoma"/>
            <family val="2"/>
          </rPr>
          <t xml:space="preserve"> (not in 88.1) 
</t>
        </r>
        <r>
          <rPr>
            <i/>
            <sz val="8"/>
            <color indexed="81"/>
            <rFont val="Tahoma"/>
            <family val="2"/>
          </rPr>
          <t>Bathyraja maccaini:</t>
        </r>
        <r>
          <rPr>
            <sz val="8"/>
            <color indexed="81"/>
            <rFont val="Tahoma"/>
            <family val="2"/>
          </rPr>
          <t xml:space="preserve"> </t>
        </r>
        <r>
          <rPr>
            <b/>
            <sz val="8"/>
            <color indexed="81"/>
            <rFont val="Tahoma"/>
            <family val="2"/>
          </rPr>
          <t>BAM</t>
        </r>
        <r>
          <rPr>
            <sz val="8"/>
            <color indexed="81"/>
            <rFont val="Tahoma"/>
            <family val="2"/>
          </rPr>
          <t xml:space="preserve"> 
</t>
        </r>
        <r>
          <rPr>
            <i/>
            <sz val="8"/>
            <color indexed="81"/>
            <rFont val="Tahoma"/>
            <family val="2"/>
          </rPr>
          <t>Bathyraja meridonalis:</t>
        </r>
        <r>
          <rPr>
            <sz val="8"/>
            <color indexed="81"/>
            <rFont val="Tahoma"/>
            <family val="2"/>
          </rPr>
          <t xml:space="preserve"> </t>
        </r>
        <r>
          <rPr>
            <b/>
            <sz val="8"/>
            <color indexed="81"/>
            <rFont val="Tahoma"/>
            <family val="2"/>
          </rPr>
          <t>BYE</t>
        </r>
        <r>
          <rPr>
            <sz val="8"/>
            <color indexed="81"/>
            <rFont val="Tahoma"/>
            <family val="2"/>
          </rPr>
          <t xml:space="preserve"> (not in 88.1) 
</t>
        </r>
        <r>
          <rPr>
            <i/>
            <sz val="8"/>
            <color indexed="81"/>
            <rFont val="Tahoma"/>
            <family val="2"/>
          </rPr>
          <t>Bathyraja murrayi:</t>
        </r>
        <r>
          <rPr>
            <sz val="8"/>
            <color indexed="81"/>
            <rFont val="Tahoma"/>
            <family val="2"/>
          </rPr>
          <t xml:space="preserve"> </t>
        </r>
        <r>
          <rPr>
            <b/>
            <sz val="8"/>
            <color indexed="81"/>
            <rFont val="Tahoma"/>
            <family val="2"/>
          </rPr>
          <t>BMU</t>
        </r>
        <r>
          <rPr>
            <sz val="8"/>
            <color indexed="81"/>
            <rFont val="Tahoma"/>
            <family val="2"/>
          </rPr>
          <t xml:space="preserve"> (not in 88.1) 
</t>
        </r>
        <r>
          <rPr>
            <i/>
            <sz val="8"/>
            <color indexed="81"/>
            <rFont val="Tahoma"/>
            <family val="2"/>
          </rPr>
          <t>Bathyraja</t>
        </r>
        <r>
          <rPr>
            <sz val="8"/>
            <color indexed="81"/>
            <rFont val="Tahoma"/>
            <family val="2"/>
          </rPr>
          <t xml:space="preserve"> spp: </t>
        </r>
        <r>
          <rPr>
            <b/>
            <sz val="8"/>
            <color indexed="81"/>
            <rFont val="Tahoma"/>
            <family val="2"/>
          </rPr>
          <t>BHY</t>
        </r>
        <r>
          <rPr>
            <sz val="8"/>
            <color indexed="81"/>
            <rFont val="Tahoma"/>
            <family val="2"/>
          </rPr>
          <t xml:space="preserve">
</t>
        </r>
        <r>
          <rPr>
            <i/>
            <sz val="8"/>
            <color indexed="81"/>
            <rFont val="Tahoma"/>
            <family val="2"/>
          </rPr>
          <t>Raja georgiana</t>
        </r>
        <r>
          <rPr>
            <sz val="8"/>
            <color indexed="81"/>
            <rFont val="Tahoma"/>
            <family val="2"/>
          </rPr>
          <t xml:space="preserve"> (</t>
        </r>
        <r>
          <rPr>
            <i/>
            <sz val="8"/>
            <color indexed="81"/>
            <rFont val="Tahoma"/>
            <family val="2"/>
          </rPr>
          <t>Bathyraja</t>
        </r>
        <r>
          <rPr>
            <sz val="8"/>
            <color indexed="81"/>
            <rFont val="Tahoma"/>
            <family val="2"/>
          </rPr>
          <t xml:space="preserve">): </t>
        </r>
        <r>
          <rPr>
            <b/>
            <sz val="8"/>
            <color indexed="81"/>
            <rFont val="Tahoma"/>
            <family val="2"/>
          </rPr>
          <t xml:space="preserve">SRR
</t>
        </r>
        <r>
          <rPr>
            <i/>
            <sz val="8"/>
            <color indexed="81"/>
            <rFont val="Tahoma"/>
            <family val="2"/>
          </rPr>
          <t>Raja georgiana</t>
        </r>
        <r>
          <rPr>
            <b/>
            <sz val="8"/>
            <color indexed="81"/>
            <rFont val="Tahoma"/>
            <family val="2"/>
          </rPr>
          <t xml:space="preserve"> </t>
        </r>
        <r>
          <rPr>
            <sz val="8"/>
            <color indexed="81"/>
            <rFont val="Tahoma"/>
            <family val="2"/>
          </rPr>
          <t>var.(</t>
        </r>
        <r>
          <rPr>
            <i/>
            <sz val="8"/>
            <color indexed="81"/>
            <rFont val="Tahoma"/>
            <family val="2"/>
          </rPr>
          <t>Bathyraja</t>
        </r>
        <r>
          <rPr>
            <sz val="8"/>
            <color indexed="81"/>
            <rFont val="Tahoma"/>
            <family val="2"/>
          </rPr>
          <t>)</t>
        </r>
        <r>
          <rPr>
            <b/>
            <sz val="8"/>
            <color indexed="81"/>
            <rFont val="Tahoma"/>
            <family val="2"/>
          </rPr>
          <t xml:space="preserve"> SR2</t>
        </r>
      </text>
    </comment>
    <comment ref="P10" authorId="0">
      <text>
        <r>
          <rPr>
            <sz val="8"/>
            <color indexed="81"/>
            <rFont val="Tahoma"/>
            <family val="2"/>
          </rPr>
          <t>Observer (enter Observer ID 1 or 2 as recorded in L1 form), or enter name of crew etc.</t>
        </r>
      </text>
    </comment>
    <comment ref="S10" authorId="0">
      <text>
        <r>
          <rPr>
            <sz val="8"/>
            <color indexed="81"/>
            <rFont val="Tahoma"/>
            <family val="2"/>
          </rPr>
          <t xml:space="preserve">Lengths are to be recorded as total lengths to the nearest centimetre below.
</t>
        </r>
      </text>
    </comment>
    <comment ref="T10" authorId="2">
      <text>
        <r>
          <rPr>
            <b/>
            <sz val="8"/>
            <color indexed="81"/>
            <rFont val="Tahoma"/>
            <family val="2"/>
          </rPr>
          <t>Skates only</t>
        </r>
        <r>
          <rPr>
            <sz val="8"/>
            <color indexed="81"/>
            <rFont val="Tahoma"/>
            <family val="2"/>
          </rPr>
          <t xml:space="preserve">
</t>
        </r>
      </text>
    </comment>
    <comment ref="U10" authorId="3">
      <text>
        <r>
          <rPr>
            <sz val="8"/>
            <color indexed="81"/>
            <rFont val="Tahoma"/>
            <family val="2"/>
          </rPr>
          <t xml:space="preserve">For Skates and Rays the wingspan or disk width must  be measured. 
</t>
        </r>
      </text>
    </comment>
    <comment ref="W10" authorId="2">
      <text>
        <r>
          <rPr>
            <sz val="8"/>
            <color indexed="81"/>
            <rFont val="Tahoma"/>
            <family val="2"/>
          </rPr>
          <t xml:space="preserve">Male = M
Female = F
</t>
        </r>
      </text>
    </comment>
    <comment ref="X10" authorId="0">
      <text>
        <r>
          <rPr>
            <b/>
            <sz val="8"/>
            <color indexed="81"/>
            <rFont val="Tahoma"/>
            <family val="2"/>
          </rPr>
          <t>Yes or no</t>
        </r>
        <r>
          <rPr>
            <sz val="8"/>
            <color indexed="81"/>
            <rFont val="Tahoma"/>
            <family val="2"/>
          </rPr>
          <t xml:space="preserve">
</t>
        </r>
      </text>
    </comment>
    <comment ref="Z10" authorId="2">
      <text>
        <r>
          <rPr>
            <b/>
            <sz val="8"/>
            <color indexed="81"/>
            <rFont val="Tahoma"/>
            <family val="2"/>
          </rPr>
          <t>Released Fate refers to what happens to the tagged fish once released into the water, while being observed swimming away.
A</t>
        </r>
        <r>
          <rPr>
            <sz val="8"/>
            <color indexed="81"/>
            <rFont val="Tahoma"/>
            <family val="2"/>
          </rPr>
          <t xml:space="preserve">: released and swam away, not attacked by predators (bird / mammal)
</t>
        </r>
        <r>
          <rPr>
            <b/>
            <sz val="8"/>
            <color indexed="81"/>
            <rFont val="Tahoma"/>
            <family val="2"/>
          </rPr>
          <t>I</t>
        </r>
        <r>
          <rPr>
            <sz val="8"/>
            <color indexed="81"/>
            <rFont val="Tahoma"/>
            <family val="2"/>
          </rPr>
          <t xml:space="preserve">: released and attacked by predator or remains at surface floating, but still alive.
</t>
        </r>
        <r>
          <rPr>
            <b/>
            <sz val="8"/>
            <color indexed="81"/>
            <rFont val="Tahoma"/>
            <family val="2"/>
          </rPr>
          <t>D</t>
        </r>
        <r>
          <rPr>
            <sz val="8"/>
            <color indexed="81"/>
            <rFont val="Tahoma"/>
            <family val="2"/>
          </rPr>
          <t>:  dead, killed or eaten by predators once released.</t>
        </r>
      </text>
    </comment>
    <comment ref="D11" authorId="1">
      <text>
        <r>
          <rPr>
            <sz val="8"/>
            <color indexed="81"/>
            <rFont val="Tahoma"/>
            <family val="2"/>
          </rPr>
          <t>record degrees as whole number only.</t>
        </r>
      </text>
    </comment>
    <comment ref="E11" authorId="1">
      <text>
        <r>
          <rPr>
            <sz val="8"/>
            <color indexed="81"/>
            <rFont val="Tahoma"/>
            <family val="2"/>
          </rPr>
          <t>Record minutes as minutes and fraction of minutes (MM.mm)</t>
        </r>
      </text>
    </comment>
    <comment ref="F11" authorId="1">
      <text>
        <r>
          <rPr>
            <sz val="8"/>
            <color indexed="81"/>
            <rFont val="Tahoma"/>
            <family val="2"/>
          </rPr>
          <t>Record degreed as whole number only.</t>
        </r>
      </text>
    </comment>
    <comment ref="G11" authorId="1">
      <text>
        <r>
          <rPr>
            <sz val="8"/>
            <color indexed="81"/>
            <rFont val="Tahoma"/>
            <family val="2"/>
          </rPr>
          <t>Record minutes as minutes and fraction of minutes (MM.mm)</t>
        </r>
      </text>
    </comment>
    <comment ref="R11" authorId="1">
      <text>
        <r>
          <rPr>
            <sz val="8"/>
            <color indexed="81"/>
            <rFont val="Tahoma"/>
            <family val="2"/>
          </rPr>
          <t>Record the number of hook injuries that are not in the mouth of the fish.</t>
        </r>
      </text>
    </comment>
  </commentList>
</comments>
</file>

<file path=xl/comments2.xml><?xml version="1.0" encoding="utf-8"?>
<comments xmlns="http://schemas.openxmlformats.org/spreadsheetml/2006/main">
  <authors>
    <author>Eric</author>
    <author>Eric Appleyard</author>
    <author>floride</author>
    <author>eric</author>
  </authors>
  <commentList>
    <comment ref="A11" authorId="0">
      <text>
        <r>
          <rPr>
            <b/>
            <sz val="8"/>
            <color indexed="81"/>
            <rFont val="Tahoma"/>
            <family val="2"/>
          </rPr>
          <t xml:space="preserve"> </t>
        </r>
        <r>
          <rPr>
            <sz val="8"/>
            <color indexed="81"/>
            <rFont val="Tahoma"/>
            <family val="2"/>
          </rPr>
          <t xml:space="preserve">CCAMLR Area/Subarea/Division  </t>
        </r>
        <r>
          <rPr>
            <sz val="8"/>
            <color indexed="81"/>
            <rFont val="Tahoma"/>
            <family val="2"/>
          </rPr>
          <t xml:space="preserve">
</t>
        </r>
      </text>
    </comment>
    <comment ref="B11" authorId="1">
      <text>
        <r>
          <rPr>
            <b/>
            <sz val="8"/>
            <color indexed="81"/>
            <rFont val="Tahoma"/>
            <family val="2"/>
          </rPr>
          <t>Record all latitudes as negative numbers for the southern hemisphere</t>
        </r>
      </text>
    </comment>
    <comment ref="D11" authorId="1">
      <text>
        <r>
          <rPr>
            <b/>
            <sz val="8"/>
            <color indexed="81"/>
            <rFont val="Tahoma"/>
            <family val="2"/>
          </rPr>
          <t>Record West values as negative (e.g. -44) and East as positive.</t>
        </r>
      </text>
    </comment>
    <comment ref="G11" authorId="0">
      <text>
        <r>
          <rPr>
            <sz val="8"/>
            <color indexed="81"/>
            <rFont val="Tahoma"/>
            <family val="2"/>
          </rPr>
          <t xml:space="preserve">Observer (enter Observer ID 1 or 2 as recorded in L1 form), or enter name of crew etc.
</t>
        </r>
      </text>
    </comment>
    <comment ref="R11" authorId="0">
      <text>
        <r>
          <rPr>
            <i/>
            <sz val="8"/>
            <color indexed="81"/>
            <rFont val="Tahoma"/>
            <family val="2"/>
          </rPr>
          <t>Dissostichus eleginoides:</t>
        </r>
        <r>
          <rPr>
            <b/>
            <sz val="8"/>
            <color indexed="81"/>
            <rFont val="Tahoma"/>
            <family val="2"/>
          </rPr>
          <t xml:space="preserve"> TOP
</t>
        </r>
        <r>
          <rPr>
            <i/>
            <sz val="8"/>
            <color indexed="81"/>
            <rFont val="Tahoma"/>
            <family val="2"/>
          </rPr>
          <t xml:space="preserve">Dissostichus mawsoni: </t>
        </r>
        <r>
          <rPr>
            <b/>
            <sz val="8"/>
            <color indexed="81"/>
            <rFont val="Tahoma"/>
            <family val="2"/>
          </rPr>
          <t>TOA</t>
        </r>
        <r>
          <rPr>
            <sz val="8"/>
            <color indexed="81"/>
            <rFont val="Tahoma"/>
            <family val="2"/>
          </rPr>
          <t xml:space="preserve">
</t>
        </r>
        <r>
          <rPr>
            <i/>
            <sz val="8"/>
            <color indexed="81"/>
            <rFont val="Tahoma"/>
            <family val="2"/>
          </rPr>
          <t>Bathyraja eatonii:</t>
        </r>
        <r>
          <rPr>
            <sz val="8"/>
            <color indexed="81"/>
            <rFont val="Tahoma"/>
            <family val="2"/>
          </rPr>
          <t xml:space="preserve"> </t>
        </r>
        <r>
          <rPr>
            <b/>
            <sz val="8"/>
            <color indexed="81"/>
            <rFont val="Tahoma"/>
            <family val="2"/>
          </rPr>
          <t>BEA</t>
        </r>
        <r>
          <rPr>
            <sz val="8"/>
            <color indexed="81"/>
            <rFont val="Tahoma"/>
            <family val="2"/>
          </rPr>
          <t xml:space="preserve">
</t>
        </r>
        <r>
          <rPr>
            <i/>
            <sz val="8"/>
            <color indexed="81"/>
            <rFont val="Tahoma"/>
            <family val="2"/>
          </rPr>
          <t>Bathyraja griseocauda:</t>
        </r>
        <r>
          <rPr>
            <sz val="8"/>
            <color indexed="81"/>
            <rFont val="Tahoma"/>
            <family val="2"/>
          </rPr>
          <t xml:space="preserve"> </t>
        </r>
        <r>
          <rPr>
            <b/>
            <sz val="8"/>
            <color indexed="81"/>
            <rFont val="Tahoma"/>
            <family val="2"/>
          </rPr>
          <t>BYG</t>
        </r>
        <r>
          <rPr>
            <sz val="8"/>
            <color indexed="81"/>
            <rFont val="Tahoma"/>
            <family val="2"/>
          </rPr>
          <t xml:space="preserve"> (not in 88.1) 
</t>
        </r>
        <r>
          <rPr>
            <i/>
            <sz val="8"/>
            <color indexed="81"/>
            <rFont val="Tahoma"/>
            <family val="2"/>
          </rPr>
          <t>Bathyraja irrasa:</t>
        </r>
        <r>
          <rPr>
            <sz val="8"/>
            <color indexed="81"/>
            <rFont val="Tahoma"/>
            <family val="2"/>
          </rPr>
          <t xml:space="preserve"> </t>
        </r>
        <r>
          <rPr>
            <b/>
            <sz val="8"/>
            <color indexed="81"/>
            <rFont val="Tahoma"/>
            <family val="2"/>
          </rPr>
          <t>BYR</t>
        </r>
        <r>
          <rPr>
            <sz val="8"/>
            <color indexed="81"/>
            <rFont val="Tahoma"/>
            <family val="2"/>
          </rPr>
          <t xml:space="preserve"> (not in 88.1) 
</t>
        </r>
        <r>
          <rPr>
            <i/>
            <sz val="8"/>
            <color indexed="81"/>
            <rFont val="Tahoma"/>
            <family val="2"/>
          </rPr>
          <t>Bathyraja maccaini:</t>
        </r>
        <r>
          <rPr>
            <sz val="8"/>
            <color indexed="81"/>
            <rFont val="Tahoma"/>
            <family val="2"/>
          </rPr>
          <t xml:space="preserve"> </t>
        </r>
        <r>
          <rPr>
            <b/>
            <sz val="8"/>
            <color indexed="81"/>
            <rFont val="Tahoma"/>
            <family val="2"/>
          </rPr>
          <t>BAM</t>
        </r>
        <r>
          <rPr>
            <sz val="8"/>
            <color indexed="81"/>
            <rFont val="Tahoma"/>
            <family val="2"/>
          </rPr>
          <t xml:space="preserve"> 
</t>
        </r>
        <r>
          <rPr>
            <i/>
            <sz val="8"/>
            <color indexed="81"/>
            <rFont val="Tahoma"/>
            <family val="2"/>
          </rPr>
          <t>Bathyraja meridonalis:</t>
        </r>
        <r>
          <rPr>
            <sz val="8"/>
            <color indexed="81"/>
            <rFont val="Tahoma"/>
            <family val="2"/>
          </rPr>
          <t xml:space="preserve"> </t>
        </r>
        <r>
          <rPr>
            <b/>
            <sz val="8"/>
            <color indexed="81"/>
            <rFont val="Tahoma"/>
            <family val="2"/>
          </rPr>
          <t>BYE</t>
        </r>
        <r>
          <rPr>
            <sz val="8"/>
            <color indexed="81"/>
            <rFont val="Tahoma"/>
            <family val="2"/>
          </rPr>
          <t xml:space="preserve"> (not in 88.1) 
</t>
        </r>
        <r>
          <rPr>
            <i/>
            <sz val="8"/>
            <color indexed="81"/>
            <rFont val="Tahoma"/>
            <family val="2"/>
          </rPr>
          <t>Bathyraja murrayi:</t>
        </r>
        <r>
          <rPr>
            <sz val="8"/>
            <color indexed="81"/>
            <rFont val="Tahoma"/>
            <family val="2"/>
          </rPr>
          <t xml:space="preserve"> </t>
        </r>
        <r>
          <rPr>
            <b/>
            <sz val="8"/>
            <color indexed="81"/>
            <rFont val="Tahoma"/>
            <family val="2"/>
          </rPr>
          <t>BMU</t>
        </r>
        <r>
          <rPr>
            <sz val="8"/>
            <color indexed="81"/>
            <rFont val="Tahoma"/>
            <family val="2"/>
          </rPr>
          <t xml:space="preserve"> (not in 88.1) 
</t>
        </r>
        <r>
          <rPr>
            <i/>
            <sz val="8"/>
            <color indexed="81"/>
            <rFont val="Tahoma"/>
            <family val="2"/>
          </rPr>
          <t>Bathyraja</t>
        </r>
        <r>
          <rPr>
            <sz val="8"/>
            <color indexed="81"/>
            <rFont val="Tahoma"/>
            <family val="2"/>
          </rPr>
          <t xml:space="preserve"> spp: </t>
        </r>
        <r>
          <rPr>
            <b/>
            <sz val="8"/>
            <color indexed="81"/>
            <rFont val="Tahoma"/>
            <family val="2"/>
          </rPr>
          <t>BHY</t>
        </r>
        <r>
          <rPr>
            <sz val="8"/>
            <color indexed="81"/>
            <rFont val="Tahoma"/>
            <family val="2"/>
          </rPr>
          <t xml:space="preserve">
</t>
        </r>
        <r>
          <rPr>
            <i/>
            <sz val="8"/>
            <color indexed="81"/>
            <rFont val="Tahoma"/>
            <family val="2"/>
          </rPr>
          <t>Raja georgiana</t>
        </r>
        <r>
          <rPr>
            <sz val="8"/>
            <color indexed="81"/>
            <rFont val="Tahoma"/>
            <family val="2"/>
          </rPr>
          <t xml:space="preserve"> (</t>
        </r>
        <r>
          <rPr>
            <i/>
            <sz val="8"/>
            <color indexed="81"/>
            <rFont val="Tahoma"/>
            <family val="2"/>
          </rPr>
          <t>Bathyraja</t>
        </r>
        <r>
          <rPr>
            <sz val="8"/>
            <color indexed="81"/>
            <rFont val="Tahoma"/>
            <family val="2"/>
          </rPr>
          <t xml:space="preserve">): </t>
        </r>
        <r>
          <rPr>
            <b/>
            <sz val="8"/>
            <color indexed="81"/>
            <rFont val="Tahoma"/>
            <family val="2"/>
          </rPr>
          <t xml:space="preserve">SRR
</t>
        </r>
        <r>
          <rPr>
            <i/>
            <sz val="8"/>
            <color indexed="81"/>
            <rFont val="Tahoma"/>
            <family val="2"/>
          </rPr>
          <t xml:space="preserve">Raja georgiana </t>
        </r>
        <r>
          <rPr>
            <sz val="8"/>
            <color indexed="81"/>
            <rFont val="Tahoma"/>
            <family val="2"/>
          </rPr>
          <t>var.</t>
        </r>
        <r>
          <rPr>
            <i/>
            <sz val="8"/>
            <color indexed="81"/>
            <rFont val="Tahoma"/>
            <family val="2"/>
          </rPr>
          <t>(Bathyraja)</t>
        </r>
        <r>
          <rPr>
            <sz val="8"/>
            <color indexed="81"/>
            <rFont val="Tahoma"/>
            <family val="2"/>
          </rPr>
          <t xml:space="preserve"> </t>
        </r>
        <r>
          <rPr>
            <b/>
            <sz val="8"/>
            <color indexed="81"/>
            <rFont val="Tahoma"/>
            <family val="2"/>
          </rPr>
          <t xml:space="preserve">SR2
</t>
        </r>
      </text>
    </comment>
    <comment ref="S11" authorId="0">
      <text>
        <r>
          <rPr>
            <sz val="8"/>
            <color indexed="81"/>
            <rFont val="Tahoma"/>
            <family val="2"/>
          </rPr>
          <t xml:space="preserve">Lengths are to be recorded as total lengths to the nearest centimetre below.
</t>
        </r>
      </text>
    </comment>
    <comment ref="T11" authorId="2">
      <text>
        <r>
          <rPr>
            <b/>
            <sz val="8"/>
            <color indexed="81"/>
            <rFont val="Tahoma"/>
            <family val="2"/>
          </rPr>
          <t>Skates only</t>
        </r>
        <r>
          <rPr>
            <sz val="8"/>
            <color indexed="81"/>
            <rFont val="Tahoma"/>
            <family val="2"/>
          </rPr>
          <t xml:space="preserve">
</t>
        </r>
      </text>
    </comment>
    <comment ref="U11" authorId="3">
      <text>
        <r>
          <rPr>
            <sz val="8"/>
            <color indexed="81"/>
            <rFont val="Tahoma"/>
            <family val="2"/>
          </rPr>
          <t xml:space="preserve">For Skates and Rays the wingspan or disk width must  be measured. 
</t>
        </r>
      </text>
    </comment>
    <comment ref="X11" authorId="1">
      <text>
        <r>
          <rPr>
            <sz val="8"/>
            <color indexed="81"/>
            <rFont val="Tahoma"/>
            <family val="2"/>
          </rPr>
          <t>Enter the numeric code:
For Fish and other species except Skates and rays (see below)
1 = Immature
2 = Developing/Resting
3 = Developed
4 = Gravid/Ripe
5 = Spent
For skates and rays
1 = Immature
2 = Maturing
3 = Mature</t>
        </r>
      </text>
    </comment>
    <comment ref="Y11" authorId="0">
      <text>
        <r>
          <rPr>
            <b/>
            <sz val="8"/>
            <color indexed="81"/>
            <rFont val="Tahoma"/>
            <family val="2"/>
          </rPr>
          <t xml:space="preserve">E: </t>
        </r>
        <r>
          <rPr>
            <sz val="8"/>
            <color indexed="81"/>
            <rFont val="Tahoma"/>
            <family val="2"/>
          </rPr>
          <t xml:space="preserve">Excellent
</t>
        </r>
        <r>
          <rPr>
            <b/>
            <sz val="8"/>
            <color indexed="81"/>
            <rFont val="Tahoma"/>
            <family val="2"/>
          </rPr>
          <t xml:space="preserve">A: </t>
        </r>
        <r>
          <rPr>
            <sz val="8"/>
            <color indexed="81"/>
            <rFont val="Tahoma"/>
            <family val="2"/>
          </rPr>
          <t xml:space="preserve"> Average
</t>
        </r>
        <r>
          <rPr>
            <b/>
            <sz val="8"/>
            <color indexed="81"/>
            <rFont val="Tahoma"/>
            <family val="2"/>
          </rPr>
          <t xml:space="preserve">P: </t>
        </r>
        <r>
          <rPr>
            <sz val="8"/>
            <color indexed="81"/>
            <rFont val="Tahoma"/>
            <family val="2"/>
          </rPr>
          <t xml:space="preserve"> Poor
</t>
        </r>
      </text>
    </comment>
    <comment ref="Z11" authorId="0">
      <text>
        <r>
          <rPr>
            <sz val="8"/>
            <color indexed="81"/>
            <rFont val="Tahoma"/>
            <family val="2"/>
          </rPr>
          <t>Record any injury at the tag site and photograph is possible.</t>
        </r>
      </text>
    </comment>
    <comment ref="AE11" authorId="2">
      <text>
        <r>
          <rPr>
            <sz val="8"/>
            <color indexed="81"/>
            <rFont val="Tahoma"/>
            <family val="2"/>
          </rPr>
          <t xml:space="preserve">Take a photograph of the returned tag, ensuring that the tag number can be read in the photo (ensure that the tag takes up the entire frame of the photo, use the tag template if available).  The otoliths must be included in the photograph of the tags, so that the otolith is visible along with the tag number.
</t>
        </r>
      </text>
    </comment>
    <comment ref="B12" authorId="1">
      <text>
        <r>
          <rPr>
            <sz val="8"/>
            <color indexed="81"/>
            <rFont val="Tahoma"/>
            <family val="2"/>
          </rPr>
          <t>Record degrees as whole numbers.</t>
        </r>
      </text>
    </comment>
    <comment ref="C12" authorId="1">
      <text>
        <r>
          <rPr>
            <sz val="8"/>
            <color indexed="81"/>
            <rFont val="Tahoma"/>
            <family val="2"/>
          </rPr>
          <t>Record minutes as minutes and fraction of minutes (MM.mm)</t>
        </r>
      </text>
    </comment>
    <comment ref="D12" authorId="1">
      <text>
        <r>
          <rPr>
            <sz val="8"/>
            <color indexed="81"/>
            <rFont val="Tahoma"/>
            <family val="2"/>
          </rPr>
          <t>record degrees as whole numbers.</t>
        </r>
      </text>
    </comment>
    <comment ref="E12" authorId="1">
      <text>
        <r>
          <rPr>
            <sz val="8"/>
            <color indexed="81"/>
            <rFont val="Tahoma"/>
            <family val="2"/>
          </rPr>
          <t>Record minutes as minutes and fraction of minutes (MM.mm)</t>
        </r>
      </text>
    </comment>
    <comment ref="AB12" authorId="0">
      <text>
        <r>
          <rPr>
            <sz val="8"/>
            <color indexed="81"/>
            <rFont val="Tahoma"/>
            <family val="2"/>
          </rPr>
          <t>The number of otoliths retained. The otoliths must be included in the photograph of the tags, so that the otolith is visible along with the tag number.</t>
        </r>
      </text>
    </comment>
  </commentList>
</comments>
</file>

<file path=xl/sharedStrings.xml><?xml version="1.0" encoding="utf-8"?>
<sst xmlns="http://schemas.openxmlformats.org/spreadsheetml/2006/main" count="2103" uniqueCount="1671">
  <si>
    <r>
      <t>Type of fishing (</t>
    </r>
    <r>
      <rPr>
        <b/>
        <sz val="11"/>
        <rFont val="Times New Roman"/>
        <family val="1"/>
      </rPr>
      <t>C</t>
    </r>
    <r>
      <rPr>
        <sz val="11"/>
        <rFont val="Times New Roman"/>
        <family val="1"/>
      </rPr>
      <t>)ommercial; (</t>
    </r>
    <r>
      <rPr>
        <b/>
        <sz val="11"/>
        <rFont val="Times New Roman"/>
        <family val="1"/>
      </rPr>
      <t>R</t>
    </r>
    <r>
      <rPr>
        <sz val="11"/>
        <rFont val="Times New Roman"/>
        <family val="1"/>
      </rPr>
      <t>)esearch</t>
    </r>
  </si>
  <si>
    <t>Target species</t>
  </si>
  <si>
    <t>Haul number</t>
  </si>
  <si>
    <t>Type of line</t>
  </si>
  <si>
    <t>Hook size (mm)</t>
  </si>
  <si>
    <t>Length of line (m)</t>
  </si>
  <si>
    <t>Type of bait</t>
  </si>
  <si>
    <t>Hook spacing (cm)</t>
  </si>
  <si>
    <t>(1) Haul Identification</t>
  </si>
  <si>
    <t>FINE-SCALE CATCH AND EFFORT</t>
  </si>
  <si>
    <t>DATA FOR LONGLINE FISHERIES</t>
  </si>
  <si>
    <t>Species</t>
  </si>
  <si>
    <t>5-day</t>
  </si>
  <si>
    <t>10-day</t>
  </si>
  <si>
    <t>5-day periods</t>
  </si>
  <si>
    <t>10-day periods</t>
  </si>
  <si>
    <t>Monthly periods</t>
  </si>
  <si>
    <t>Monthly</t>
  </si>
  <si>
    <t>Processing type</t>
  </si>
  <si>
    <t>Weight Conversion Factors</t>
  </si>
  <si>
    <t>Setting direction (bearing)</t>
  </si>
  <si>
    <t>Type of longline</t>
  </si>
  <si>
    <t>GENERAL INFORMATION</t>
  </si>
  <si>
    <t>Name of person filling in this form</t>
  </si>
  <si>
    <t>FINE-SCALE DATA</t>
  </si>
  <si>
    <t>Bottom to line distance (m)</t>
  </si>
  <si>
    <t>Date of preparation</t>
  </si>
  <si>
    <t>Name of observer</t>
  </si>
  <si>
    <t>Vessel name</t>
  </si>
  <si>
    <t>Vessel size (GRT)</t>
  </si>
  <si>
    <t>Hooks baited (%)</t>
  </si>
  <si>
    <t>Vessel flag</t>
  </si>
  <si>
    <t>Vessel call sign</t>
  </si>
  <si>
    <t>SSRU or MA</t>
  </si>
  <si>
    <t>If there is no by-catch, enter ‘0’</t>
  </si>
  <si>
    <t>If target species not caught, enter ‘0’</t>
  </si>
  <si>
    <t>If there is no incidental catch, enter ‘0’</t>
  </si>
  <si>
    <t>Subarea or Division</t>
  </si>
  <si>
    <t>Conversion factor = green weight/processed weight</t>
  </si>
  <si>
    <t>Hook code or make</t>
  </si>
  <si>
    <t>Email address of person responsible for data enquiries</t>
  </si>
  <si>
    <t>Number of hooks set</t>
  </si>
  <si>
    <t>ASD Code</t>
  </si>
  <si>
    <t>Comments</t>
  </si>
  <si>
    <t>Number</t>
  </si>
  <si>
    <t>Weight (g)</t>
  </si>
  <si>
    <t>Sex</t>
  </si>
  <si>
    <t>Samples retained</t>
  </si>
  <si>
    <t>Whole Fish</t>
  </si>
  <si>
    <t>Otoliths</t>
  </si>
  <si>
    <t>Number of hooks lost that were attached to lost sections of the longline</t>
  </si>
  <si>
    <t>Number of other hooks lost (excluding hooks attached to lost sections)</t>
  </si>
  <si>
    <t>Number of hooks per cluster</t>
  </si>
  <si>
    <t>Spacing between droplines (m)</t>
  </si>
  <si>
    <t>Trotline details - Complete only when trotline has been used</t>
  </si>
  <si>
    <t>(7) Comments</t>
  </si>
  <si>
    <t>Spacing between hook clusters (m)</t>
  </si>
  <si>
    <t>Tag ID</t>
  </si>
  <si>
    <t>Tag colour</t>
  </si>
  <si>
    <t>Primary</t>
  </si>
  <si>
    <t>Secondary</t>
  </si>
  <si>
    <t>Tertiary</t>
  </si>
  <si>
    <t>Tag Number</t>
  </si>
  <si>
    <t xml:space="preserve">Tag 1 </t>
  </si>
  <si>
    <t>Tag 2</t>
  </si>
  <si>
    <t>Tag 3</t>
  </si>
  <si>
    <t>Type/Colour</t>
  </si>
  <si>
    <t>Wording</t>
  </si>
  <si>
    <t>Thorn</t>
  </si>
  <si>
    <t>Vertebra</t>
  </si>
  <si>
    <t>Number of hook clusters per dropline</t>
  </si>
  <si>
    <t>Distance of lowest (first) hook cluster above bottom (m)</t>
  </si>
  <si>
    <t>VME-indicator units (sum of total volume + total weight)</t>
  </si>
  <si>
    <t>Seabirds</t>
  </si>
  <si>
    <t>Mammals</t>
  </si>
  <si>
    <t xml:space="preserve"> L11: Tagging form for toothfish and skates</t>
  </si>
  <si>
    <t xml:space="preserve">Species tagged </t>
  </si>
  <si>
    <t>Tag type</t>
  </si>
  <si>
    <t>Wording on tag</t>
  </si>
  <si>
    <t>Specimen Tagging Details</t>
  </si>
  <si>
    <t>Set number</t>
  </si>
  <si>
    <t>Date dd/mm/yy</t>
  </si>
  <si>
    <t>Depth     (m)</t>
  </si>
  <si>
    <t>Species Code</t>
  </si>
  <si>
    <t>Person tagging</t>
  </si>
  <si>
    <t>Hook removed (Y/N)</t>
  </si>
  <si>
    <t>Length (cm)</t>
  </si>
  <si>
    <t>Pelvic length skates (cm)</t>
  </si>
  <si>
    <t>Wingspan skates (cm)</t>
  </si>
  <si>
    <t>Sex         Skate only</t>
  </si>
  <si>
    <t>Chemical Dye Injected</t>
  </si>
  <si>
    <t>Dye Volume (ml)</t>
  </si>
  <si>
    <t>Released fate</t>
  </si>
  <si>
    <t xml:space="preserve">L12: Tag recapture form for toothfish and skates </t>
  </si>
  <si>
    <t>ASD code</t>
  </si>
  <si>
    <t>Tag finder</t>
  </si>
  <si>
    <t>No. of Tags Found</t>
  </si>
  <si>
    <t>Maturity Stage</t>
  </si>
  <si>
    <t>Fish Condition</t>
  </si>
  <si>
    <t>Tag Site Condition</t>
  </si>
  <si>
    <t>Photo of tag attached (y/n)</t>
  </si>
  <si>
    <t xml:space="preserve">Number </t>
  </si>
  <si>
    <t>CCAMLR Data Form C2v2012</t>
  </si>
  <si>
    <r>
      <t>(2) Longline Gear</t>
    </r>
    <r>
      <rPr>
        <b/>
        <i/>
        <sz val="11"/>
        <rFont val="Times New Roman"/>
        <family val="1"/>
      </rPr>
      <t xml:space="preserve"> - for exploratory fisheries only gear notified can be used</t>
    </r>
  </si>
  <si>
    <t>total number of individuals caught dead or injured, including individuals dead not landed on board, dead landed on board or alive landed on board injured</t>
  </si>
  <si>
    <t>total number of individuals caught alive and released uninjured</t>
  </si>
  <si>
    <t>DAC</t>
  </si>
  <si>
    <t>total number of individuals tagged and released alive</t>
  </si>
  <si>
    <t>total number of individuals released alive without tags, including individuals cut or shaken off line</t>
  </si>
  <si>
    <t>TOA</t>
  </si>
  <si>
    <t>total number of hooks set</t>
  </si>
  <si>
    <t>MAX</t>
  </si>
  <si>
    <t>I</t>
  </si>
  <si>
    <t>N</t>
  </si>
  <si>
    <t>SP</t>
  </si>
  <si>
    <t>C</t>
  </si>
  <si>
    <t>R</t>
  </si>
  <si>
    <t>TOT</t>
  </si>
  <si>
    <t>for office use only</t>
  </si>
  <si>
    <t>HGT</t>
  </si>
  <si>
    <t>TOP</t>
  </si>
  <si>
    <t>email address of person responsible for data enquiries</t>
  </si>
  <si>
    <t>name of person filling out this form</t>
  </si>
  <si>
    <t>name(s) of international/national scientific observer(s) on board the vessel</t>
  </si>
  <si>
    <t>international radio call sign of vessel</t>
  </si>
  <si>
    <t>registered name of vessel</t>
  </si>
  <si>
    <r>
      <t>Trotline cetacean exclusion device used (</t>
    </r>
    <r>
      <rPr>
        <b/>
        <sz val="12"/>
        <rFont val="Times New Roman"/>
        <family val="1"/>
      </rPr>
      <t>Y</t>
    </r>
    <r>
      <rPr>
        <sz val="12"/>
        <rFont val="Times New Roman"/>
        <family val="1"/>
      </rPr>
      <t>es/</t>
    </r>
    <r>
      <rPr>
        <b/>
        <sz val="12"/>
        <rFont val="Times New Roman"/>
        <family val="1"/>
      </rPr>
      <t>N</t>
    </r>
    <r>
      <rPr>
        <sz val="12"/>
        <rFont val="Times New Roman"/>
        <family val="1"/>
      </rPr>
      <t>o)</t>
    </r>
  </si>
  <si>
    <t>provide comments as required (e.g. line was lost)</t>
  </si>
  <si>
    <t>Hook Codes</t>
  </si>
  <si>
    <t xml:space="preserve"> </t>
  </si>
  <si>
    <r>
      <t xml:space="preserve">(3) Set and Haul Details – </t>
    </r>
    <r>
      <rPr>
        <b/>
        <i/>
        <sz val="12"/>
        <rFont val="Times New Roman"/>
        <family val="1"/>
      </rPr>
      <t>Complete for every haul, including those where no fish were taken</t>
    </r>
  </si>
  <si>
    <r>
      <t xml:space="preserve">(4) Catch – </t>
    </r>
    <r>
      <rPr>
        <b/>
        <i/>
        <sz val="12"/>
        <rFont val="Times New Roman"/>
        <family val="1"/>
      </rPr>
      <t xml:space="preserve">Complete for every haul - </t>
    </r>
    <r>
      <rPr>
        <b/>
        <sz val="12"/>
        <rFont val="Times New Roman"/>
        <family val="1"/>
      </rPr>
      <t xml:space="preserve">Report ALL target, by-catch species </t>
    </r>
    <r>
      <rPr>
        <b/>
        <i/>
        <sz val="12"/>
        <rFont val="Times New Roman"/>
        <family val="1"/>
      </rPr>
      <t>- report total VME-indicator organisms in section (6)</t>
    </r>
  </si>
  <si>
    <r>
      <t xml:space="preserve">(5) Incidental Catch – </t>
    </r>
    <r>
      <rPr>
        <b/>
        <i/>
        <sz val="12"/>
        <rFont val="Times New Roman"/>
        <family val="1"/>
      </rPr>
      <t>Complete for every haul</t>
    </r>
  </si>
  <si>
    <t>Target Species</t>
  </si>
  <si>
    <t>Dissostichus mawsoni</t>
  </si>
  <si>
    <t>Antarctic toothfish</t>
  </si>
  <si>
    <t>Dissostichus eleginoides</t>
  </si>
  <si>
    <t>Patagonian toothfish</t>
  </si>
  <si>
    <t>Dissostichus spp</t>
  </si>
  <si>
    <t>Toothfish spp</t>
  </si>
  <si>
    <t>KCX</t>
  </si>
  <si>
    <t>Lithodidae</t>
  </si>
  <si>
    <t>Crab spp.</t>
  </si>
  <si>
    <t>ANI</t>
  </si>
  <si>
    <t>Champsocephalus gunnari</t>
  </si>
  <si>
    <t>Mackerel icefish</t>
  </si>
  <si>
    <t>ELC</t>
  </si>
  <si>
    <t>Electrona carlsbergi</t>
  </si>
  <si>
    <t>Lanternfish</t>
  </si>
  <si>
    <t>SQS</t>
  </si>
  <si>
    <t>Martialia hyadesi</t>
  </si>
  <si>
    <t>Sevenstar flying squid</t>
  </si>
  <si>
    <t>KRI</t>
  </si>
  <si>
    <t>Euphausia superba</t>
  </si>
  <si>
    <t>Antarctic Krill</t>
  </si>
  <si>
    <t>Skates and Rays</t>
  </si>
  <si>
    <t>BAM</t>
  </si>
  <si>
    <t>Bathyraja maccaini</t>
  </si>
  <si>
    <t>McCain's skate</t>
  </si>
  <si>
    <t>BEA</t>
  </si>
  <si>
    <t>Bathyraja eatonii</t>
  </si>
  <si>
    <t>Eaton's Skate</t>
  </si>
  <si>
    <t>BHY</t>
  </si>
  <si>
    <t>Bathyraja spp</t>
  </si>
  <si>
    <t>Bathyraja rays nei</t>
  </si>
  <si>
    <t>BMU</t>
  </si>
  <si>
    <t>Bathyraja murrayi</t>
  </si>
  <si>
    <t>Murray's skate</t>
  </si>
  <si>
    <t>BYE</t>
  </si>
  <si>
    <t>Bathyraja meridionalis</t>
  </si>
  <si>
    <t>Skate</t>
  </si>
  <si>
    <t>BYR</t>
  </si>
  <si>
    <t>Bathyraja irrasa</t>
  </si>
  <si>
    <t>Kerguelen sandpaper skate</t>
  </si>
  <si>
    <t>RAJ</t>
  </si>
  <si>
    <t>Raja spp</t>
  </si>
  <si>
    <t>Rays and skates nei</t>
  </si>
  <si>
    <t>RFA</t>
  </si>
  <si>
    <t>Raja taaf</t>
  </si>
  <si>
    <t>SR2</t>
  </si>
  <si>
    <t>Raja georgiana var.</t>
  </si>
  <si>
    <t>Raja georgiana variant</t>
  </si>
  <si>
    <t>SRR</t>
  </si>
  <si>
    <t>Raja georgiana</t>
  </si>
  <si>
    <t>SRX</t>
  </si>
  <si>
    <t>Rajiformes</t>
  </si>
  <si>
    <t>Skates and rays</t>
  </si>
  <si>
    <t>Macrourus</t>
  </si>
  <si>
    <t>CEH</t>
  </si>
  <si>
    <t>Caelorinchus marinii</t>
  </si>
  <si>
    <t>Marini's grenadier</t>
  </si>
  <si>
    <t>CKH</t>
  </si>
  <si>
    <t>Coryphaenoides armatus</t>
  </si>
  <si>
    <t>Abyssal grenadier</t>
  </si>
  <si>
    <t>CVY</t>
  </si>
  <si>
    <t>Coryphaenoides spp</t>
  </si>
  <si>
    <t>Grenadiers, whiptails nei</t>
  </si>
  <si>
    <t>CWX</t>
  </si>
  <si>
    <t>Caelorinchus spp</t>
  </si>
  <si>
    <t>GRV</t>
  </si>
  <si>
    <t>Macrourus spp</t>
  </si>
  <si>
    <t>Rat tails, Grenadiers</t>
  </si>
  <si>
    <t>MCC</t>
  </si>
  <si>
    <t>Macrourus carinatus</t>
  </si>
  <si>
    <t>Ridge-scaled rattail</t>
  </si>
  <si>
    <t>MCH</t>
  </si>
  <si>
    <t>Macrourus holotrachys</t>
  </si>
  <si>
    <t>Bigeye grenadier</t>
  </si>
  <si>
    <t>MCM</t>
  </si>
  <si>
    <t>Coryphaenoides murrayi</t>
  </si>
  <si>
    <t>Abyssal rattail</t>
  </si>
  <si>
    <t>MCK</t>
  </si>
  <si>
    <t>Caelorinchus kaiyomaru</t>
  </si>
  <si>
    <t>Campbell whiptail</t>
  </si>
  <si>
    <t>MNI</t>
  </si>
  <si>
    <t>Cynomacrurus piriei</t>
  </si>
  <si>
    <t>Dogtooth grenadier</t>
  </si>
  <si>
    <t>RHG</t>
  </si>
  <si>
    <t>Macrourus berglax</t>
  </si>
  <si>
    <t>Roughhead grenadier</t>
  </si>
  <si>
    <t>RNG</t>
  </si>
  <si>
    <t>Coryphaenoides rupestris</t>
  </si>
  <si>
    <t>Roundnose grenadier</t>
  </si>
  <si>
    <t>RTX</t>
  </si>
  <si>
    <t>Macrouridae</t>
  </si>
  <si>
    <t>Grenadiers, rattails nei</t>
  </si>
  <si>
    <t>WG2</t>
  </si>
  <si>
    <t>Macrourus sp. A</t>
  </si>
  <si>
    <t>WGR</t>
  </si>
  <si>
    <t>Macrourus whitsoni</t>
  </si>
  <si>
    <t>VME species</t>
  </si>
  <si>
    <t>AJH</t>
  </si>
  <si>
    <t>Anthozoa</t>
  </si>
  <si>
    <t>AJZ</t>
  </si>
  <si>
    <t>Alcyonacea</t>
  </si>
  <si>
    <t>Alcyonacea soft corals</t>
  </si>
  <si>
    <t>AQZ</t>
  </si>
  <si>
    <t>Antipatharia</t>
  </si>
  <si>
    <t>Black corals and thorny corals</t>
  </si>
  <si>
    <t>ATX</t>
  </si>
  <si>
    <t>Actiniaria</t>
  </si>
  <si>
    <t>Sea anemones</t>
  </si>
  <si>
    <t>AXT</t>
  </si>
  <si>
    <t>Stylasteridae</t>
  </si>
  <si>
    <t>Hydrocorals</t>
  </si>
  <si>
    <t>AZN</t>
  </si>
  <si>
    <t>Anthoathecatae</t>
  </si>
  <si>
    <t>Hydroids, hydromedusae</t>
  </si>
  <si>
    <t>BVH</t>
  </si>
  <si>
    <t>Brachiopoda</t>
  </si>
  <si>
    <t>Brachiopods, lamp shells</t>
  </si>
  <si>
    <t>BWY</t>
  </si>
  <si>
    <t>Bathylasmatidae</t>
  </si>
  <si>
    <t>Barnacle</t>
  </si>
  <si>
    <t>BZN</t>
  </si>
  <si>
    <t>Bryozoa</t>
  </si>
  <si>
    <t>Bryozoans</t>
  </si>
  <si>
    <t>CNI</t>
  </si>
  <si>
    <t>Cnidaria</t>
  </si>
  <si>
    <t>Cnidarians nei</t>
  </si>
  <si>
    <t>CSS</t>
  </si>
  <si>
    <t>Scleractinia</t>
  </si>
  <si>
    <t>Hard corals, stony corals</t>
  </si>
  <si>
    <t>CVD</t>
  </si>
  <si>
    <t>Cidaroida</t>
  </si>
  <si>
    <t>Pencil urchins</t>
  </si>
  <si>
    <t>CWD</t>
  </si>
  <si>
    <t>Crinoidea</t>
  </si>
  <si>
    <t>Feather stars and sea lilies</t>
  </si>
  <si>
    <t>CXV</t>
  </si>
  <si>
    <t>Chemosynthetic</t>
  </si>
  <si>
    <t>Chemosynthetic communities</t>
  </si>
  <si>
    <t>CZR</t>
  </si>
  <si>
    <t>Chordata</t>
  </si>
  <si>
    <t>DMK</t>
  </si>
  <si>
    <t>Adamussium colbecki</t>
  </si>
  <si>
    <t>Antarctic scalop</t>
  </si>
  <si>
    <t>DMO</t>
  </si>
  <si>
    <t>Demospongiae</t>
  </si>
  <si>
    <t>Siliceous sponges</t>
  </si>
  <si>
    <t>ECH</t>
  </si>
  <si>
    <t>Echinodermata</t>
  </si>
  <si>
    <t>Echinoderms (starfish,urchins etc.)</t>
  </si>
  <si>
    <t>GGW</t>
  </si>
  <si>
    <t>Gorgoniidae</t>
  </si>
  <si>
    <t>Gorgonians</t>
  </si>
  <si>
    <t>HQZ</t>
  </si>
  <si>
    <t>Hydrozoa</t>
  </si>
  <si>
    <t>Hydrozoans</t>
  </si>
  <si>
    <t>HXY</t>
  </si>
  <si>
    <t>Hexactinellida</t>
  </si>
  <si>
    <t>Glass sponge</t>
  </si>
  <si>
    <t>NHE</t>
  </si>
  <si>
    <t>Annelida</t>
  </si>
  <si>
    <t>Annelid worms</t>
  </si>
  <si>
    <t>OEQ</t>
  </si>
  <si>
    <t>Euryalida</t>
  </si>
  <si>
    <t>Basket stars</t>
  </si>
  <si>
    <t>OOY</t>
  </si>
  <si>
    <t>Ophiurida</t>
  </si>
  <si>
    <t>Basket and snake stars</t>
  </si>
  <si>
    <t>PBQ</t>
  </si>
  <si>
    <t>Pterobranchia</t>
  </si>
  <si>
    <t>Pterobranchs</t>
  </si>
  <si>
    <t>SCX</t>
  </si>
  <si>
    <t>Pectinidae</t>
  </si>
  <si>
    <t>Scallops nei</t>
  </si>
  <si>
    <t>SZS</t>
  </si>
  <si>
    <t>Serpulidae</t>
  </si>
  <si>
    <t>Serpulid tube worms</t>
  </si>
  <si>
    <t>URX</t>
  </si>
  <si>
    <t>Echinoidea</t>
  </si>
  <si>
    <t>Sea urchins, etc. nei</t>
  </si>
  <si>
    <t>XEF</t>
  </si>
  <si>
    <t>Xenophyophora</t>
  </si>
  <si>
    <t>Xenophyophores</t>
  </si>
  <si>
    <t>ZOT</t>
  </si>
  <si>
    <t>Zoanthidea</t>
  </si>
  <si>
    <t>Zoanthids</t>
  </si>
  <si>
    <t>Other species</t>
  </si>
  <si>
    <t>ADK</t>
  </si>
  <si>
    <t>Artedidraco skottsbergi</t>
  </si>
  <si>
    <t>Plunderfish</t>
  </si>
  <si>
    <t>AEM</t>
  </si>
  <si>
    <t>Aethotaxis mitopteryx</t>
  </si>
  <si>
    <t>Longfin icedevil</t>
  </si>
  <si>
    <t>AKN</t>
  </si>
  <si>
    <t>Akarotaxis nudiceps</t>
  </si>
  <si>
    <t>ALH</t>
  </si>
  <si>
    <t>Alepocephalus spp</t>
  </si>
  <si>
    <t>Slickheads nei</t>
  </si>
  <si>
    <t>ALI</t>
  </si>
  <si>
    <t>Alepisaurus spp</t>
  </si>
  <si>
    <t>Lancetfishes nei</t>
  </si>
  <si>
    <t>ANA</t>
  </si>
  <si>
    <t>Engraulis anchoita</t>
  </si>
  <si>
    <t>Argentine anchovy</t>
  </si>
  <si>
    <t>AND</t>
  </si>
  <si>
    <t>Tylosurus acus</t>
  </si>
  <si>
    <t>Agujon needlefish</t>
  </si>
  <si>
    <t>ANH</t>
  </si>
  <si>
    <t>Anotopterus pharao</t>
  </si>
  <si>
    <t>Daggertooth</t>
  </si>
  <si>
    <t>ANS</t>
  </si>
  <si>
    <t>Pleuragramma antarcticum</t>
  </si>
  <si>
    <t>Antarctic silverfish</t>
  </si>
  <si>
    <t>ANT</t>
  </si>
  <si>
    <t>Antimora rostrata</t>
  </si>
  <si>
    <t>Blue antimora</t>
  </si>
  <si>
    <t>AQM</t>
  </si>
  <si>
    <t>Amphipoda</t>
  </si>
  <si>
    <t>Amphipods</t>
  </si>
  <si>
    <t>ART</t>
  </si>
  <si>
    <t>Artedidraco spp</t>
  </si>
  <si>
    <t>AZT</t>
  </si>
  <si>
    <t>Artedidraco mirus</t>
  </si>
  <si>
    <t>BAA</t>
  </si>
  <si>
    <t>Bathylagus antarcticus</t>
  </si>
  <si>
    <t>deepsea smelt</t>
  </si>
  <si>
    <t>BAT</t>
  </si>
  <si>
    <t>Platax spp</t>
  </si>
  <si>
    <t>Batfishes</t>
  </si>
  <si>
    <t>BBB</t>
  </si>
  <si>
    <t>Barbus bynni</t>
  </si>
  <si>
    <t>BDH</t>
  </si>
  <si>
    <t>Bathydraco macrolepis</t>
  </si>
  <si>
    <t>BDJ</t>
  </si>
  <si>
    <t>Bathydraco marri</t>
  </si>
  <si>
    <t>Dragonfish deepwater</t>
  </si>
  <si>
    <t>BDN</t>
  </si>
  <si>
    <t>Bathydraco antarcticus</t>
  </si>
  <si>
    <t>BEE</t>
  </si>
  <si>
    <t>Benthalbella elongata</t>
  </si>
  <si>
    <t>pearleyes</t>
  </si>
  <si>
    <t>BLP</t>
  </si>
  <si>
    <t>Eleginops maclovinus</t>
  </si>
  <si>
    <t>Patagonian blennie</t>
  </si>
  <si>
    <t>BLU</t>
  </si>
  <si>
    <t>Pomatomus saltatrix</t>
  </si>
  <si>
    <t>Bluefish</t>
  </si>
  <si>
    <t>BNZ</t>
  </si>
  <si>
    <t>Benthalbella macropinna</t>
  </si>
  <si>
    <t>BRA</t>
  </si>
  <si>
    <t>Brama spp</t>
  </si>
  <si>
    <t>Brama</t>
  </si>
  <si>
    <t>BRE</t>
  </si>
  <si>
    <t>Boroteuthis spp</t>
  </si>
  <si>
    <t>BRF</t>
  </si>
  <si>
    <t>Helicolenus dactylopterus</t>
  </si>
  <si>
    <t>Blackbelly rosefish</t>
  </si>
  <si>
    <t>BRT</t>
  </si>
  <si>
    <t>Borostomias antarcticus</t>
  </si>
  <si>
    <t>Snaggletooth</t>
  </si>
  <si>
    <t>BRX</t>
  </si>
  <si>
    <t>Berycidae</t>
  </si>
  <si>
    <t>Alfonsinos, etc. nei</t>
  </si>
  <si>
    <t>BSZ</t>
  </si>
  <si>
    <t>Acanthistius brasilianus</t>
  </si>
  <si>
    <t>Grouper</t>
  </si>
  <si>
    <t>BTH</t>
  </si>
  <si>
    <t>Alopias superciliosus</t>
  </si>
  <si>
    <t>Bigeye thresher</t>
  </si>
  <si>
    <t>BTI</t>
  </si>
  <si>
    <t>Bathydraconidae</t>
  </si>
  <si>
    <t>BTY</t>
  </si>
  <si>
    <t>Bathylagus spp</t>
  </si>
  <si>
    <t>Deep-sea Smelts</t>
  </si>
  <si>
    <t>BVK</t>
  </si>
  <si>
    <t>Pogonophryne barsukovi</t>
  </si>
  <si>
    <t>CAH</t>
  </si>
  <si>
    <t>Callorhinchidae</t>
  </si>
  <si>
    <t>Elephantfishes, etc. nei</t>
  </si>
  <si>
    <t>CEN</t>
  </si>
  <si>
    <t>Centrolophidae</t>
  </si>
  <si>
    <t>Ruffs, barrelfishes nei</t>
  </si>
  <si>
    <t>CEO</t>
  </si>
  <si>
    <t>Centrolophus niger</t>
  </si>
  <si>
    <t>Rudderfish</t>
  </si>
  <si>
    <t>CEP</t>
  </si>
  <si>
    <t>Cephalopoda</t>
  </si>
  <si>
    <t>Cephalopods</t>
  </si>
  <si>
    <t>CEQ</t>
  </si>
  <si>
    <t>Ceratias tentaculatus</t>
  </si>
  <si>
    <t>Sea Devil Anglerfish</t>
  </si>
  <si>
    <t>CES</t>
  </si>
  <si>
    <t>Champsocephalus esox</t>
  </si>
  <si>
    <t>Pike icefish</t>
  </si>
  <si>
    <t>CEX</t>
  </si>
  <si>
    <t>Genypterus spp</t>
  </si>
  <si>
    <t>Cusk-eels nei</t>
  </si>
  <si>
    <t>CHM</t>
  </si>
  <si>
    <t>Callorhinchus capensis</t>
  </si>
  <si>
    <t>Cape elephantfish (St Joseph)</t>
  </si>
  <si>
    <t>CHP</t>
  </si>
  <si>
    <t>Sardinops sagax</t>
  </si>
  <si>
    <t>South American pilchard</t>
  </si>
  <si>
    <t>CHW</t>
  </si>
  <si>
    <t>Chionobathyscus dewitti</t>
  </si>
  <si>
    <t>Icefish spp.</t>
  </si>
  <si>
    <t>CKY</t>
  </si>
  <si>
    <t>Umbrina canosai</t>
  </si>
  <si>
    <t>Antarctic croaker</t>
  </si>
  <si>
    <t>CLX</t>
  </si>
  <si>
    <t>Bivalvia</t>
  </si>
  <si>
    <t>Bivalves</t>
  </si>
  <si>
    <t>CNZ</t>
  </si>
  <si>
    <t>Crangon spp</t>
  </si>
  <si>
    <t>Crangon shrimps nei</t>
  </si>
  <si>
    <t>COX</t>
  </si>
  <si>
    <t>Congridae</t>
  </si>
  <si>
    <t>Conger eels</t>
  </si>
  <si>
    <t>CRA</t>
  </si>
  <si>
    <t>Brachyura</t>
  </si>
  <si>
    <t>Marine crabs nei</t>
  </si>
  <si>
    <t>CTA</t>
  </si>
  <si>
    <t>Cheilodactylus bergi</t>
  </si>
  <si>
    <t>White sea bream</t>
  </si>
  <si>
    <t>CUS</t>
  </si>
  <si>
    <t>Genypterus blacodes</t>
  </si>
  <si>
    <t>Pink cusk-eel</t>
  </si>
  <si>
    <t>CUX</t>
  </si>
  <si>
    <t>Holothurioidea</t>
  </si>
  <si>
    <t>Sea cucumbers nei</t>
  </si>
  <si>
    <t>CVN</t>
  </si>
  <si>
    <t>Chiasmodon niger</t>
  </si>
  <si>
    <t>Black swallower</t>
  </si>
  <si>
    <t>CWS</t>
  </si>
  <si>
    <t>Careproctus spp</t>
  </si>
  <si>
    <t>Snailfish</t>
  </si>
  <si>
    <t>CYC</t>
  </si>
  <si>
    <t>Cycloteuthidae</t>
  </si>
  <si>
    <t>Disk-fin squid</t>
  </si>
  <si>
    <t>DAH</t>
  </si>
  <si>
    <t>Dacodraco hunteri</t>
  </si>
  <si>
    <t>DCP</t>
  </si>
  <si>
    <t>Pandalidae</t>
  </si>
  <si>
    <t>Shrimps and prawns</t>
  </si>
  <si>
    <t>DIL</t>
  </si>
  <si>
    <t>Diptychus maculatus</t>
  </si>
  <si>
    <t>Scaly osman</t>
  </si>
  <si>
    <t>DLG</t>
  </si>
  <si>
    <t>Pogonophryne dolichobranchiata</t>
  </si>
  <si>
    <t>DLL</t>
  </si>
  <si>
    <t>Dolloidraco longedorsalis</t>
  </si>
  <si>
    <t>Plunderfish spp</t>
  </si>
  <si>
    <t>ECI</t>
  </si>
  <si>
    <t>Echiodon cryomargarites</t>
  </si>
  <si>
    <t>Cusk eels</t>
  </si>
  <si>
    <t>ELN</t>
  </si>
  <si>
    <t>Electrona antarctica</t>
  </si>
  <si>
    <t>ELT</t>
  </si>
  <si>
    <t>Electrona spp</t>
  </si>
  <si>
    <t>Lanternfishes</t>
  </si>
  <si>
    <t>ELZ</t>
  </si>
  <si>
    <t>Zoarcidae</t>
  </si>
  <si>
    <t>eelpouts</t>
  </si>
  <si>
    <t>EMT</t>
  </si>
  <si>
    <t>Emmelichthyidae</t>
  </si>
  <si>
    <t>Bonnetmouths,rubyfishes,etc.</t>
  </si>
  <si>
    <t>ERN</t>
  </si>
  <si>
    <t>Trematomus bernacchii</t>
  </si>
  <si>
    <t>ETF</t>
  </si>
  <si>
    <t>Etmopterus lucifer</t>
  </si>
  <si>
    <t>Blackbelly lanternshark</t>
  </si>
  <si>
    <t>ETM</t>
  </si>
  <si>
    <t>Etmopterus granulosus</t>
  </si>
  <si>
    <t>Lucifer Shark</t>
  </si>
  <si>
    <t>FCX</t>
  </si>
  <si>
    <t>Crustacea</t>
  </si>
  <si>
    <t>Crustaceans</t>
  </si>
  <si>
    <t>FIC</t>
  </si>
  <si>
    <t>Cryodraco antarcticus</t>
  </si>
  <si>
    <t>Long-fingered Icefish</t>
  </si>
  <si>
    <t>FLA</t>
  </si>
  <si>
    <t>Percophis brasiliensis</t>
  </si>
  <si>
    <t>Brazilian flathead</t>
  </si>
  <si>
    <t>GAS</t>
  </si>
  <si>
    <t>Gastropoda</t>
  </si>
  <si>
    <t>Gastropods</t>
  </si>
  <si>
    <t>GEA</t>
  </si>
  <si>
    <t>Gerlachea australis</t>
  </si>
  <si>
    <t>Dragonfish spp.</t>
  </si>
  <si>
    <t>GEP</t>
  </si>
  <si>
    <t>Gempylidae</t>
  </si>
  <si>
    <t>Snake mackerels, escolars nei</t>
  </si>
  <si>
    <t>GIS</t>
  </si>
  <si>
    <t>Dosidicus gigas</t>
  </si>
  <si>
    <t>Jumbo flying squid</t>
  </si>
  <si>
    <t>GRA</t>
  </si>
  <si>
    <t>Parapristipoma octolineatum</t>
  </si>
  <si>
    <t>African striped grunt</t>
  </si>
  <si>
    <t>GRM</t>
  </si>
  <si>
    <t>Macruronus magellanicus</t>
  </si>
  <si>
    <t>Patagonian grenadier</t>
  </si>
  <si>
    <t>GRN</t>
  </si>
  <si>
    <t>Macruronus novaezelandiae</t>
  </si>
  <si>
    <t>Blue grenadier</t>
  </si>
  <si>
    <t>GSK</t>
  </si>
  <si>
    <t>Somniosus microcephalus</t>
  </si>
  <si>
    <t>Greenland Shark</t>
  </si>
  <si>
    <t>GTO</t>
  </si>
  <si>
    <t>Pagothenia borchgrevinki</t>
  </si>
  <si>
    <t>Bald rockcod</t>
  </si>
  <si>
    <t>GYA</t>
  </si>
  <si>
    <t>Gymnodraco acuticeps</t>
  </si>
  <si>
    <t>Antarctic dragonfish</t>
  </si>
  <si>
    <t>GYB</t>
  </si>
  <si>
    <t>Gymnoscopelus bolini</t>
  </si>
  <si>
    <t>GYF</t>
  </si>
  <si>
    <t>Gymnoscopelus fraseri</t>
  </si>
  <si>
    <t>GYJ</t>
  </si>
  <si>
    <t>Gymnoscopelus hintonoides</t>
  </si>
  <si>
    <t>GYN</t>
  </si>
  <si>
    <t>Gymnoscopelus nicholsi</t>
  </si>
  <si>
    <t>lanternfish</t>
  </si>
  <si>
    <t>GYO</t>
  </si>
  <si>
    <t>Gymnoscopelus opisthopterus</t>
  </si>
  <si>
    <t>GYR</t>
  </si>
  <si>
    <t>Gymnoscopelus braueri</t>
  </si>
  <si>
    <t>GYY</t>
  </si>
  <si>
    <t>Gymnoscopelus spp</t>
  </si>
  <si>
    <t>HAN</t>
  </si>
  <si>
    <t>Halaelurus canescens</t>
  </si>
  <si>
    <t>Dusky catshark</t>
  </si>
  <si>
    <t>HBG</t>
  </si>
  <si>
    <t>Harpagifer georgianus</t>
  </si>
  <si>
    <t>S. Georgia spiny plunderfish</t>
  </si>
  <si>
    <t>HEP</t>
  </si>
  <si>
    <t>Clupea pallasii</t>
  </si>
  <si>
    <t>Pacific herring</t>
  </si>
  <si>
    <t>HGW</t>
  </si>
  <si>
    <t>Harpagifer antarcticus</t>
  </si>
  <si>
    <t>Antarctic spiny plunderfish</t>
  </si>
  <si>
    <t>HHJ</t>
  </si>
  <si>
    <t>Achiropsetta tricholepis</t>
  </si>
  <si>
    <t>HIB</t>
  </si>
  <si>
    <t>Histiobranchus bathybius</t>
  </si>
  <si>
    <t>Deepwater arrowtooth eel</t>
  </si>
  <si>
    <t>HIV</t>
  </si>
  <si>
    <t>Histiodraco velifer</t>
  </si>
  <si>
    <t>HKN</t>
  </si>
  <si>
    <t>Merluccius australis</t>
  </si>
  <si>
    <t>Southern hake</t>
  </si>
  <si>
    <t>HKP</t>
  </si>
  <si>
    <t>Merluccius hubbsi</t>
  </si>
  <si>
    <t>Argentine hake</t>
  </si>
  <si>
    <t>HOL</t>
  </si>
  <si>
    <t>Holocephali</t>
  </si>
  <si>
    <t>Chimaeras, etc. nei</t>
  </si>
  <si>
    <t>HYD</t>
  </si>
  <si>
    <t>Hydrolagus spp</t>
  </si>
  <si>
    <t>Ratfishes nei</t>
  </si>
  <si>
    <t>ICA</t>
  </si>
  <si>
    <t>Icichthys australis</t>
  </si>
  <si>
    <t>Southern driftfish</t>
  </si>
  <si>
    <t>ICX</t>
  </si>
  <si>
    <t>Channichthyidae</t>
  </si>
  <si>
    <t>Crocodile icefishes nei</t>
  </si>
  <si>
    <t>INV</t>
  </si>
  <si>
    <t>Invertebrata</t>
  </si>
  <si>
    <t>Invertebrates</t>
  </si>
  <si>
    <t>ISH</t>
  </si>
  <si>
    <t>Isopoda</t>
  </si>
  <si>
    <t>Isopods, pillbugs</t>
  </si>
  <si>
    <t>JAX</t>
  </si>
  <si>
    <t>Trachurus spp</t>
  </si>
  <si>
    <t>Horse mackerel</t>
  </si>
  <si>
    <t>JEL</t>
  </si>
  <si>
    <t>Medusae</t>
  </si>
  <si>
    <t>Jellyfish</t>
  </si>
  <si>
    <t>JIC</t>
  </si>
  <si>
    <t>Neopagetopsis ionah</t>
  </si>
  <si>
    <t>Crocodile icefishes</t>
  </si>
  <si>
    <t>KCF</t>
  </si>
  <si>
    <t>Paralomis formosa</t>
  </si>
  <si>
    <t>Antarctic king crab</t>
  </si>
  <si>
    <t>KCM</t>
  </si>
  <si>
    <t>Lithodes murrayi</t>
  </si>
  <si>
    <t>Stone crab</t>
  </si>
  <si>
    <t>KCS</t>
  </si>
  <si>
    <t>Paralithodes spp</t>
  </si>
  <si>
    <t>King crabs</t>
  </si>
  <si>
    <t>KCU</t>
  </si>
  <si>
    <t>Paralomis aculeata</t>
  </si>
  <si>
    <t>Red stone crab</t>
  </si>
  <si>
    <t>KCV</t>
  </si>
  <si>
    <t>Paralomis spinosissima</t>
  </si>
  <si>
    <t>KCZ</t>
  </si>
  <si>
    <t>Lithodes spp</t>
  </si>
  <si>
    <t>KDD</t>
  </si>
  <si>
    <t>Paralomis anamerae</t>
  </si>
  <si>
    <t>KIF</t>
  </si>
  <si>
    <t>Chionodraco rastrospinosus</t>
  </si>
  <si>
    <t>Ocellated icefish</t>
  </si>
  <si>
    <t>KRA</t>
  </si>
  <si>
    <t>Krefftichthys anderssoni</t>
  </si>
  <si>
    <t>Lanternfish spp.</t>
  </si>
  <si>
    <t>KRT</t>
  </si>
  <si>
    <t>Euphausia triacantha</t>
  </si>
  <si>
    <t>Spiny krill</t>
  </si>
  <si>
    <t>KRV</t>
  </si>
  <si>
    <t>Euphausia vallentini</t>
  </si>
  <si>
    <t>Northern krill</t>
  </si>
  <si>
    <t>KRX</t>
  </si>
  <si>
    <t>Euphausia spp</t>
  </si>
  <si>
    <t>Euphausids</t>
  </si>
  <si>
    <t>LAC</t>
  </si>
  <si>
    <t>Lampanyctus achirus</t>
  </si>
  <si>
    <t>LAG</t>
  </si>
  <si>
    <t>Lampris guttatus</t>
  </si>
  <si>
    <t>Opah</t>
  </si>
  <si>
    <t>LAI</t>
  </si>
  <si>
    <t>Lampris immaculatus</t>
  </si>
  <si>
    <t>Moonfish</t>
  </si>
  <si>
    <t>LCN</t>
  </si>
  <si>
    <t>Lycodichthys antarcticus</t>
  </si>
  <si>
    <t>eelpout</t>
  </si>
  <si>
    <t>LEF</t>
  </si>
  <si>
    <t>Bothidae</t>
  </si>
  <si>
    <t>Lefteye flounders nei</t>
  </si>
  <si>
    <t>LEV</t>
  </si>
  <si>
    <t>Lepidion spp</t>
  </si>
  <si>
    <t>Lepidion codlings nei</t>
  </si>
  <si>
    <t>LIC</t>
  </si>
  <si>
    <t>Channichthys rhinoceratus</t>
  </si>
  <si>
    <t>Unicorn icefish</t>
  </si>
  <si>
    <t>LIZ</t>
  </si>
  <si>
    <t>Liparididae</t>
  </si>
  <si>
    <t>LPE</t>
  </si>
  <si>
    <t>Lepidion ensiferus</t>
  </si>
  <si>
    <t>Patagonian codling</t>
  </si>
  <si>
    <t>LVP</t>
  </si>
  <si>
    <t>Lycodapus pachysoma</t>
  </si>
  <si>
    <t>Stout slipskin</t>
  </si>
  <si>
    <t>LWM</t>
  </si>
  <si>
    <t>Lepidonotothen macrophthalma</t>
  </si>
  <si>
    <t>LWY</t>
  </si>
  <si>
    <t>Lycenchelys antarctica</t>
  </si>
  <si>
    <t>LXX</t>
  </si>
  <si>
    <t>Myctophidae</t>
  </si>
  <si>
    <t>LXY</t>
  </si>
  <si>
    <t>Lycodapus spp</t>
  </si>
  <si>
    <t>LYA</t>
  </si>
  <si>
    <t>Ophthalmolycus amberensis</t>
  </si>
  <si>
    <t>Eelpout</t>
  </si>
  <si>
    <t>MAP</t>
  </si>
  <si>
    <t>Magnisudis prionosa</t>
  </si>
  <si>
    <t>Southern barracudina</t>
  </si>
  <si>
    <t>MAS</t>
  </si>
  <si>
    <t>Scomber japonicus</t>
  </si>
  <si>
    <t>Chub mackeral</t>
  </si>
  <si>
    <t>Scombridae</t>
  </si>
  <si>
    <t>Mackerels, nei</t>
  </si>
  <si>
    <t>MDR</t>
  </si>
  <si>
    <t>Cygnodraco mawsoni</t>
  </si>
  <si>
    <t>Mawson's dragonfish</t>
  </si>
  <si>
    <t>MEL</t>
  </si>
  <si>
    <t>Melanostigma spp</t>
  </si>
  <si>
    <t>Eelpout spp.</t>
  </si>
  <si>
    <t>MHJ</t>
  </si>
  <si>
    <t>Halargyreus johnsonii</t>
  </si>
  <si>
    <t>Slender codling</t>
  </si>
  <si>
    <t>MIC</t>
  </si>
  <si>
    <t>Chionodraco myersi</t>
  </si>
  <si>
    <t>Myers' icefish</t>
  </si>
  <si>
    <t>MMM</t>
  </si>
  <si>
    <t>Mancopsetta maculata</t>
  </si>
  <si>
    <t>Antarctic armless flounder</t>
  </si>
  <si>
    <t>MOL</t>
  </si>
  <si>
    <t>Mollusca</t>
  </si>
  <si>
    <t>Marine Molluscs</t>
  </si>
  <si>
    <t>MOR</t>
  </si>
  <si>
    <t>Moridae</t>
  </si>
  <si>
    <t>Moras cods nei</t>
  </si>
  <si>
    <t>MOY</t>
  </si>
  <si>
    <t>Muraenolepis microps</t>
  </si>
  <si>
    <t>Smalleye moray cod</t>
  </si>
  <si>
    <t>MRL</t>
  </si>
  <si>
    <t>Muraenolepis spp</t>
  </si>
  <si>
    <t>Moray cods</t>
  </si>
  <si>
    <t>MUL</t>
  </si>
  <si>
    <t>Mugilidae</t>
  </si>
  <si>
    <t>Mullets</t>
  </si>
  <si>
    <t>MVC</t>
  </si>
  <si>
    <t>Muraenolepis marmoratus</t>
  </si>
  <si>
    <t>Marbled moray cod</t>
  </si>
  <si>
    <t>MWG</t>
  </si>
  <si>
    <t>Melanostigma gelatinosum</t>
  </si>
  <si>
    <t>Limp eelpout</t>
  </si>
  <si>
    <t>MWO</t>
  </si>
  <si>
    <t>Muraenolepis orangiensis</t>
  </si>
  <si>
    <t>Patagonian moray cod</t>
  </si>
  <si>
    <t>MWS</t>
  </si>
  <si>
    <t>Muraenolepis microcephalus</t>
  </si>
  <si>
    <t>Smallhead moray cod</t>
  </si>
  <si>
    <t>MYC</t>
  </si>
  <si>
    <t>Mytilus chilensis</t>
  </si>
  <si>
    <t>Chilean mussel</t>
  </si>
  <si>
    <t>MZZ</t>
  </si>
  <si>
    <t>Osteichthyes</t>
  </si>
  <si>
    <t>Unidentified saltwater bony fish</t>
  </si>
  <si>
    <t>NAN</t>
  </si>
  <si>
    <t>Nansenia spp</t>
  </si>
  <si>
    <t>Smelts</t>
  </si>
  <si>
    <t>NDW</t>
  </si>
  <si>
    <t>Neolithodes diomedeae</t>
  </si>
  <si>
    <t>NER</t>
  </si>
  <si>
    <t>Nereis diversicolor</t>
  </si>
  <si>
    <t>Ragworm</t>
  </si>
  <si>
    <t>NEX</t>
  </si>
  <si>
    <t>Nephropidae</t>
  </si>
  <si>
    <t>True lobsters,lobsterettes nei</t>
  </si>
  <si>
    <t>NNN</t>
  </si>
  <si>
    <t>Notacanthus chemnitzii</t>
  </si>
  <si>
    <t>Spiny eel</t>
  </si>
  <si>
    <t>NNV</t>
  </si>
  <si>
    <t>Notolepis annulata</t>
  </si>
  <si>
    <t>Ringed barracudina</t>
  </si>
  <si>
    <t>NNY</t>
  </si>
  <si>
    <t>Nototheniops nybelini</t>
  </si>
  <si>
    <t>Rockcod</t>
  </si>
  <si>
    <t>NOA</t>
  </si>
  <si>
    <t>Notothenia acuta</t>
  </si>
  <si>
    <t>Trangular rockcod</t>
  </si>
  <si>
    <t>NOC</t>
  </si>
  <si>
    <t>Notothenia coriiceps</t>
  </si>
  <si>
    <t>Black rockcod</t>
  </si>
  <si>
    <t>NOD</t>
  </si>
  <si>
    <t>Nototheniops nudifrons</t>
  </si>
  <si>
    <t>Yellowfin rockcod</t>
  </si>
  <si>
    <t>NOE</t>
  </si>
  <si>
    <t>Notolepis spp</t>
  </si>
  <si>
    <t>Grinners</t>
  </si>
  <si>
    <t>NOF</t>
  </si>
  <si>
    <t>Notothenia angustifrons</t>
  </si>
  <si>
    <t>Narrowheaded rockcod</t>
  </si>
  <si>
    <t>NOG</t>
  </si>
  <si>
    <t>Notothenia gibberifrons</t>
  </si>
  <si>
    <t>Humped rockcod</t>
  </si>
  <si>
    <t>NOK</t>
  </si>
  <si>
    <t>Notothenia kempi</t>
  </si>
  <si>
    <t>Striped-eyed rockcod</t>
  </si>
  <si>
    <t>NOL</t>
  </si>
  <si>
    <t>Nototheniops larseni</t>
  </si>
  <si>
    <t>Painted rockcod</t>
  </si>
  <si>
    <t>NOM</t>
  </si>
  <si>
    <t>Paranotothenia magellanica</t>
  </si>
  <si>
    <t>Magellanic rockcod</t>
  </si>
  <si>
    <t>NON</t>
  </si>
  <si>
    <t>Notothenia neglecta</t>
  </si>
  <si>
    <t>Yellowbelly rockcod</t>
  </si>
  <si>
    <t>NOR</t>
  </si>
  <si>
    <t>Notothenia rossii</t>
  </si>
  <si>
    <t>Marbled rockcod</t>
  </si>
  <si>
    <t>NOS</t>
  </si>
  <si>
    <t>Notothenia squamifrons</t>
  </si>
  <si>
    <t>Grey rockcod</t>
  </si>
  <si>
    <t>NOT</t>
  </si>
  <si>
    <t>Patagonotothen brevicauda</t>
  </si>
  <si>
    <t>Patagonian rockcod</t>
  </si>
  <si>
    <t>NOX</t>
  </si>
  <si>
    <t>Nototheniidae</t>
  </si>
  <si>
    <t>Antarctic Rockcods</t>
  </si>
  <si>
    <t>NOZ</t>
  </si>
  <si>
    <t>Nototheniops mizops</t>
  </si>
  <si>
    <t>Toad rockcod</t>
  </si>
  <si>
    <t>NSZ</t>
  </si>
  <si>
    <t>Nansenia antarctica</t>
  </si>
  <si>
    <t>NTO</t>
  </si>
  <si>
    <t>Notolepis coatsi</t>
  </si>
  <si>
    <t>Antarctic jonasfish</t>
  </si>
  <si>
    <t>NTR</t>
  </si>
  <si>
    <t>Notropis heterolepis</t>
  </si>
  <si>
    <t>Blacknose shiner</t>
  </si>
  <si>
    <t>NTW</t>
  </si>
  <si>
    <t>Pennatulacea</t>
  </si>
  <si>
    <t>Pennatulacea sea pens</t>
  </si>
  <si>
    <t>NYM</t>
  </si>
  <si>
    <t>Notothenia marionensis</t>
  </si>
  <si>
    <t>Lobe-lip notothen</t>
  </si>
  <si>
    <t>OCP</t>
  </si>
  <si>
    <t>Ocosia apia</t>
  </si>
  <si>
    <t>OCT</t>
  </si>
  <si>
    <t>Octopodidae</t>
  </si>
  <si>
    <t>Octopus spp.</t>
  </si>
  <si>
    <t>OHZ</t>
  </si>
  <si>
    <t>Ophthalmolycus spp</t>
  </si>
  <si>
    <t>OIJ</t>
  </si>
  <si>
    <t>Moroteuthis ingens</t>
  </si>
  <si>
    <t>Greater Hooked Squid</t>
  </si>
  <si>
    <t>OWP</t>
  </si>
  <si>
    <t>Ophiuroidea</t>
  </si>
  <si>
    <t>Basket and brittle stars</t>
  </si>
  <si>
    <t>PAG</t>
  </si>
  <si>
    <t>Paralomis granulosa</t>
  </si>
  <si>
    <t>PAI</t>
  </si>
  <si>
    <t>Paralomis spp</t>
  </si>
  <si>
    <t>Crabs</t>
  </si>
  <si>
    <t>PAZ</t>
  </si>
  <si>
    <t>Mancopsetta milfordi</t>
  </si>
  <si>
    <t>Finless flounder</t>
  </si>
  <si>
    <t>PCH</t>
  </si>
  <si>
    <t>Parachaenichthys charcoti</t>
  </si>
  <si>
    <t>Antarctic dragonfishes</t>
  </si>
  <si>
    <t>PDG</t>
  </si>
  <si>
    <t>Paradiplospinus gracilis</t>
  </si>
  <si>
    <t>Splendor escolor</t>
  </si>
  <si>
    <t>PEN</t>
  </si>
  <si>
    <t>Penaeus spp</t>
  </si>
  <si>
    <t>Penaeus shrimps nei</t>
  </si>
  <si>
    <t>PEV</t>
  </si>
  <si>
    <t>Prionodraco evansii</t>
  </si>
  <si>
    <t>PEY</t>
  </si>
  <si>
    <t>Scopelarchidae</t>
  </si>
  <si>
    <t>Pearleyes, etc.</t>
  </si>
  <si>
    <t>PFR</t>
  </si>
  <si>
    <t>Porifera</t>
  </si>
  <si>
    <t>Sponges</t>
  </si>
  <si>
    <t>PGE</t>
  </si>
  <si>
    <t>Parachaenichthys georgianus</t>
  </si>
  <si>
    <t>PGM</t>
  </si>
  <si>
    <t>Pogonophryne marmorata</t>
  </si>
  <si>
    <t>Marbled plunderfish</t>
  </si>
  <si>
    <t>PGR</t>
  </si>
  <si>
    <t>Pogonophryne permitini</t>
  </si>
  <si>
    <t>PHB</t>
  </si>
  <si>
    <t>Pachycara brachycephalum</t>
  </si>
  <si>
    <t>PIA</t>
  </si>
  <si>
    <t>Sardinops ocellatus</t>
  </si>
  <si>
    <t>Southern African pilchard</t>
  </si>
  <si>
    <t>PIV</t>
  </si>
  <si>
    <t>Paraliparis terraenovae</t>
  </si>
  <si>
    <t>PLF</t>
  </si>
  <si>
    <t>Artedidraconidae</t>
  </si>
  <si>
    <t>Barbeled plunderfishes nei</t>
  </si>
  <si>
    <t>PLG</t>
  </si>
  <si>
    <t>Paraliparis gracilis</t>
  </si>
  <si>
    <t>Flatfish</t>
  </si>
  <si>
    <t>PMA</t>
  </si>
  <si>
    <t>Pagetopsis macropterus</t>
  </si>
  <si>
    <t>PMC</t>
  </si>
  <si>
    <t>Poromitra crassiceps</t>
  </si>
  <si>
    <t>Crested bigscale</t>
  </si>
  <si>
    <t>POA</t>
  </si>
  <si>
    <t>Brama brama</t>
  </si>
  <si>
    <t>Atlantic pomfret</t>
  </si>
  <si>
    <t>POC</t>
  </si>
  <si>
    <t>Boreogadus saida</t>
  </si>
  <si>
    <t>Polar cod</t>
  </si>
  <si>
    <t>POG</t>
  </si>
  <si>
    <t>Pogonophryne spp</t>
  </si>
  <si>
    <t>plunderfish</t>
  </si>
  <si>
    <t>POR</t>
  </si>
  <si>
    <t>Lamna nasus</t>
  </si>
  <si>
    <t>Porbeagle Shark</t>
  </si>
  <si>
    <t>POS</t>
  </si>
  <si>
    <t>Micromesistius australis</t>
  </si>
  <si>
    <t>Southern blue whiting</t>
  </si>
  <si>
    <t>PPN</t>
  </si>
  <si>
    <t>Paraliparis antarcticus</t>
  </si>
  <si>
    <t>Baltic Prawn</t>
  </si>
  <si>
    <t>PRD</t>
  </si>
  <si>
    <t>Pareledone spp</t>
  </si>
  <si>
    <t>Antarctic octopus</t>
  </si>
  <si>
    <t>PRE</t>
  </si>
  <si>
    <t>Protomyctophum tenisoni</t>
  </si>
  <si>
    <t>PRG</t>
  </si>
  <si>
    <t>Calamus spp</t>
  </si>
  <si>
    <t>Porgies</t>
  </si>
  <si>
    <t>PRM</t>
  </si>
  <si>
    <t>Protomyctophum bolini</t>
  </si>
  <si>
    <t>PRT</t>
  </si>
  <si>
    <t>Porphyra tenera</t>
  </si>
  <si>
    <t>Laver (Nori)</t>
  </si>
  <si>
    <t>PRY</t>
  </si>
  <si>
    <t>Protomyctophum choriodon</t>
  </si>
  <si>
    <t>PSG</t>
  </si>
  <si>
    <t>Psychroteuthis glacialis</t>
  </si>
  <si>
    <t>Glacial squid</t>
  </si>
  <si>
    <t>PSR</t>
  </si>
  <si>
    <t>Psilodraco breviceps</t>
  </si>
  <si>
    <t>PTC</t>
  </si>
  <si>
    <t>Trematomus pennellii</t>
  </si>
  <si>
    <t>Sharp-spined rockcod</t>
  </si>
  <si>
    <t>PVM</t>
  </si>
  <si>
    <t>Paraliparis meganchus</t>
  </si>
  <si>
    <t>PVP</t>
  </si>
  <si>
    <t>Protomyctophum spp</t>
  </si>
  <si>
    <t>PVZ</t>
  </si>
  <si>
    <t>Paraliparis spp</t>
  </si>
  <si>
    <t>PWH</t>
  </si>
  <si>
    <t>Parachaenichthys spp</t>
  </si>
  <si>
    <t>PWJ</t>
  </si>
  <si>
    <t>Pycnogonida</t>
  </si>
  <si>
    <t>Sea spiders</t>
  </si>
  <si>
    <t>PWR</t>
  </si>
  <si>
    <t>Pachycara spp</t>
  </si>
  <si>
    <t>PXD</t>
  </si>
  <si>
    <t>Paraliparis tetrapteryx</t>
  </si>
  <si>
    <t>PZJ</t>
  </si>
  <si>
    <t>Pogonophryne phyllopogon</t>
  </si>
  <si>
    <t>RGG</t>
  </si>
  <si>
    <t>Racovitzia glacialis</t>
  </si>
  <si>
    <t>RPG</t>
  </si>
  <si>
    <t>Sparus pagrus</t>
  </si>
  <si>
    <t>Common seabream</t>
  </si>
  <si>
    <t>SAO</t>
  </si>
  <si>
    <t>Salilota australis</t>
  </si>
  <si>
    <t>SBB</t>
  </si>
  <si>
    <t>Stomias boa boa</t>
  </si>
  <si>
    <t>dragonfish</t>
  </si>
  <si>
    <t>SCO</t>
  </si>
  <si>
    <t>Scorpaenidae</t>
  </si>
  <si>
    <t>Scorpionfishes</t>
  </si>
  <si>
    <t>SDP</t>
  </si>
  <si>
    <t>Mustelus schmitti</t>
  </si>
  <si>
    <t>Narrownose smooth-hound</t>
  </si>
  <si>
    <t>SGI</t>
  </si>
  <si>
    <t>Pseudochaenichthys georgianus</t>
  </si>
  <si>
    <t>South Georgia icefish</t>
  </si>
  <si>
    <t>SHL</t>
  </si>
  <si>
    <t>Etmopterus spp</t>
  </si>
  <si>
    <t>Lantern Shark spp</t>
  </si>
  <si>
    <t>SIX</t>
  </si>
  <si>
    <t>Sardinella spp</t>
  </si>
  <si>
    <t>Herrings</t>
  </si>
  <si>
    <t>SKX</t>
  </si>
  <si>
    <t>Elasmobranchii</t>
  </si>
  <si>
    <t>Sharks, skates and rays</t>
  </si>
  <si>
    <t>SLH</t>
  </si>
  <si>
    <t>Scopelosaurus hamiltoni</t>
  </si>
  <si>
    <t>Grinner</t>
  </si>
  <si>
    <t>SNK</t>
  </si>
  <si>
    <t>Thyrsites atun</t>
  </si>
  <si>
    <t>Snoek (snake mackerel)</t>
  </si>
  <si>
    <t>SON</t>
  </si>
  <si>
    <t>Somniosus pacificus</t>
  </si>
  <si>
    <t>Pacific Sleeper Shark</t>
  </si>
  <si>
    <t>SPX</t>
  </si>
  <si>
    <t>Salpidae</t>
  </si>
  <si>
    <t>Salps</t>
  </si>
  <si>
    <t>SQA</t>
  </si>
  <si>
    <t>Illex argentinus</t>
  </si>
  <si>
    <t>Argentine shortfin squid</t>
  </si>
  <si>
    <t>SQC</t>
  </si>
  <si>
    <t>Loligo spp</t>
  </si>
  <si>
    <t>Common squids</t>
  </si>
  <si>
    <t>SQQ</t>
  </si>
  <si>
    <t>Teuthoidea</t>
  </si>
  <si>
    <t>Squids</t>
  </si>
  <si>
    <t>SQU</t>
  </si>
  <si>
    <t>Loliginidae, Ommastrephidae</t>
  </si>
  <si>
    <t>Flying squids</t>
  </si>
  <si>
    <t>SQX</t>
  </si>
  <si>
    <t>Ommastrephes, Illex</t>
  </si>
  <si>
    <t>Shortfin, flying squids nei</t>
  </si>
  <si>
    <t>SSI</t>
  </si>
  <si>
    <t>Chaenocephalus aceratus</t>
  </si>
  <si>
    <t>Blackfin icefish</t>
  </si>
  <si>
    <t>SSX</t>
  </si>
  <si>
    <t>Ascidiacea</t>
  </si>
  <si>
    <t>Sea squirts nei</t>
  </si>
  <si>
    <t>STF</t>
  </si>
  <si>
    <t>Asteroidea</t>
  </si>
  <si>
    <t>Starfishes nei</t>
  </si>
  <si>
    <t>SUY</t>
  </si>
  <si>
    <t>Stauroteuthis syrtensis</t>
  </si>
  <si>
    <t>Squid</t>
  </si>
  <si>
    <t>SZT</t>
  </si>
  <si>
    <t>Pogonophryne scotti</t>
  </si>
  <si>
    <t>TEZ</t>
  </si>
  <si>
    <t>Paradiplospinus antarcticus</t>
  </si>
  <si>
    <t>Antarctic escolar</t>
  </si>
  <si>
    <t>TIC</t>
  </si>
  <si>
    <t>Chionodraco hamatus</t>
  </si>
  <si>
    <t>TLO</t>
  </si>
  <si>
    <t>Trematomus loennbergii</t>
  </si>
  <si>
    <t>Scaly rockcod</t>
  </si>
  <si>
    <t>TMH</t>
  </si>
  <si>
    <t>Emerald rockcod</t>
  </si>
  <si>
    <t>TMW</t>
  </si>
  <si>
    <t>Trematomus vicarius</t>
  </si>
  <si>
    <t>Orange notothen</t>
  </si>
  <si>
    <t>TQB</t>
  </si>
  <si>
    <t>Thymops birsteini</t>
  </si>
  <si>
    <t>Southern lobsterette</t>
  </si>
  <si>
    <t>TRD</t>
  </si>
  <si>
    <t>Trematomus lepidorhinus</t>
  </si>
  <si>
    <t>Slender scalyhead</t>
  </si>
  <si>
    <t>TRH</t>
  </si>
  <si>
    <t>Pagothenia hansoni</t>
  </si>
  <si>
    <t>Striped rockcod</t>
  </si>
  <si>
    <t>TRL</t>
  </si>
  <si>
    <t>Trematomus eulepidotus</t>
  </si>
  <si>
    <t>Antarctic rockcod</t>
  </si>
  <si>
    <t>TRM</t>
  </si>
  <si>
    <t>Trematomus scotti</t>
  </si>
  <si>
    <t>TRN</t>
  </si>
  <si>
    <t>Trematomus nicolai</t>
  </si>
  <si>
    <t>rockcod</t>
  </si>
  <si>
    <t>TRT</t>
  </si>
  <si>
    <t>Trematomus spp</t>
  </si>
  <si>
    <t>TRW</t>
  </si>
  <si>
    <t>Trematomus newnesi</t>
  </si>
  <si>
    <t>Dusky rockcod</t>
  </si>
  <si>
    <t>TSQ</t>
  </si>
  <si>
    <t>Nototodarus sloani</t>
  </si>
  <si>
    <t>Wellington flying squid</t>
  </si>
  <si>
    <t>TTK</t>
  </si>
  <si>
    <t>Trematomus tokarevi</t>
  </si>
  <si>
    <t>TWP</t>
  </si>
  <si>
    <t>Adelieledone polymorpha</t>
  </si>
  <si>
    <t>Antarctic knobbed octopus</t>
  </si>
  <si>
    <t>TWT</t>
  </si>
  <si>
    <t>Pareledone turqueti</t>
  </si>
  <si>
    <t>Turquet's octopus</t>
  </si>
  <si>
    <t>UHK</t>
  </si>
  <si>
    <t>Moroteuthis knipovitchi</t>
  </si>
  <si>
    <t>Smooth hooked squid</t>
  </si>
  <si>
    <t>UHX</t>
  </si>
  <si>
    <t>Moroteuthis spp</t>
  </si>
  <si>
    <t>UMA</t>
  </si>
  <si>
    <t>Pseudomancopsetta andriashevi</t>
  </si>
  <si>
    <t>UNK</t>
  </si>
  <si>
    <t>Unknown</t>
  </si>
  <si>
    <t>Unknown species</t>
  </si>
  <si>
    <t>VOI</t>
  </si>
  <si>
    <t>Vomeridens infuscipinnis</t>
  </si>
  <si>
    <t>VSH</t>
  </si>
  <si>
    <t>Scopelosaurus spp</t>
  </si>
  <si>
    <t>WHB</t>
  </si>
  <si>
    <t>Micromesistius poutassou</t>
  </si>
  <si>
    <t>Blue whiting</t>
  </si>
  <si>
    <t>WIC</t>
  </si>
  <si>
    <t>Chaenodraco wilsoni</t>
  </si>
  <si>
    <t>Spiny icefish</t>
  </si>
  <si>
    <t>WKS</t>
  </si>
  <si>
    <t>Cynoscion striatus</t>
  </si>
  <si>
    <t>Striped weakfish</t>
  </si>
  <si>
    <t>WKX</t>
  </si>
  <si>
    <t>Cynoscion spp</t>
  </si>
  <si>
    <t>Weakfish</t>
  </si>
  <si>
    <t>WOR</t>
  </si>
  <si>
    <t>Polychaeta</t>
  </si>
  <si>
    <t>Sea worms</t>
  </si>
  <si>
    <t>YDB</t>
  </si>
  <si>
    <t>Cryodraco spp</t>
  </si>
  <si>
    <t>YOQ</t>
  </si>
  <si>
    <t>Cryothenia peninsulae</t>
  </si>
  <si>
    <t>Pithead</t>
  </si>
  <si>
    <t>ZGL</t>
  </si>
  <si>
    <t>Genioliparis lindbergi</t>
  </si>
  <si>
    <t>Cyclopteridae</t>
  </si>
  <si>
    <t>ZLS</t>
  </si>
  <si>
    <t>Lumpfishes and snailfishes</t>
  </si>
  <si>
    <t>ZSP</t>
  </si>
  <si>
    <t>Zanclorhynchus spinifer</t>
  </si>
  <si>
    <t>Spiny horsefish</t>
  </si>
  <si>
    <t>Code</t>
  </si>
  <si>
    <t>Species Name</t>
  </si>
  <si>
    <t>Common Name</t>
  </si>
  <si>
    <t>ALZ</t>
  </si>
  <si>
    <t>BEL</t>
  </si>
  <si>
    <t>BIZ</t>
  </si>
  <si>
    <t>CAM</t>
  </si>
  <si>
    <t>CAQ</t>
  </si>
  <si>
    <t>CDI</t>
  </si>
  <si>
    <t>CSK</t>
  </si>
  <si>
    <t>DAM</t>
  </si>
  <si>
    <t>DCH</t>
  </si>
  <si>
    <t>DCR</t>
  </si>
  <si>
    <t>DCU</t>
  </si>
  <si>
    <t>DER</t>
  </si>
  <si>
    <t>DIB</t>
  </si>
  <si>
    <t>DIC</t>
  </si>
  <si>
    <t>DIM</t>
  </si>
  <si>
    <t>DIP</t>
  </si>
  <si>
    <t>DIS</t>
  </si>
  <si>
    <t>DIX</t>
  </si>
  <si>
    <t>DLP</t>
  </si>
  <si>
    <t>DMP</t>
  </si>
  <si>
    <t>DSL</t>
  </si>
  <si>
    <t>EUC</t>
  </si>
  <si>
    <t>EVQ</t>
  </si>
  <si>
    <t>FGQ</t>
  </si>
  <si>
    <t>FGZ</t>
  </si>
  <si>
    <t>FUG</t>
  </si>
  <si>
    <t>HBE</t>
  </si>
  <si>
    <t>ISQ</t>
  </si>
  <si>
    <t>KPY</t>
  </si>
  <si>
    <t>LDO</t>
  </si>
  <si>
    <t>LRD</t>
  </si>
  <si>
    <t>MAH</t>
  </si>
  <si>
    <t>MAI</t>
  </si>
  <si>
    <t>MBX</t>
  </si>
  <si>
    <t>OCO</t>
  </si>
  <si>
    <t>PCI</t>
  </si>
  <si>
    <t>PCN</t>
  </si>
  <si>
    <t>PCW</t>
  </si>
  <si>
    <t>PDM</t>
  </si>
  <si>
    <t>PFC</t>
  </si>
  <si>
    <t>PFG</t>
  </si>
  <si>
    <t>PFT</t>
  </si>
  <si>
    <t>PHE</t>
  </si>
  <si>
    <t>PHU</t>
  </si>
  <si>
    <t>PRK</t>
  </si>
  <si>
    <t>PRO</t>
  </si>
  <si>
    <t>PRX</t>
  </si>
  <si>
    <t>PTZ</t>
  </si>
  <si>
    <t>PUC</t>
  </si>
  <si>
    <t>PUG</t>
  </si>
  <si>
    <t>PVB</t>
  </si>
  <si>
    <t>PVF</t>
  </si>
  <si>
    <t>PVH</t>
  </si>
  <si>
    <t>PWD</t>
  </si>
  <si>
    <t>PWL</t>
  </si>
  <si>
    <t>PWP</t>
  </si>
  <si>
    <t>PWW</t>
  </si>
  <si>
    <t>PWX</t>
  </si>
  <si>
    <t>PWZ</t>
  </si>
  <si>
    <t>PYD</t>
  </si>
  <si>
    <t>PYN</t>
  </si>
  <si>
    <t>PYP</t>
  </si>
  <si>
    <t>SKZ</t>
  </si>
  <si>
    <t>SVI</t>
  </si>
  <si>
    <t>SWS</t>
  </si>
  <si>
    <t>TAA</t>
  </si>
  <si>
    <t>TQW</t>
  </si>
  <si>
    <t>BAE</t>
  </si>
  <si>
    <t>BAW</t>
  </si>
  <si>
    <t>BCW</t>
  </si>
  <si>
    <t>BLW</t>
  </si>
  <si>
    <t>CMD</t>
  </si>
  <si>
    <t>DDU</t>
  </si>
  <si>
    <t>DRR</t>
  </si>
  <si>
    <t>EUA</t>
  </si>
  <si>
    <t>FIW</t>
  </si>
  <si>
    <t>FRA</t>
  </si>
  <si>
    <t>GLO</t>
  </si>
  <si>
    <t>GRW</t>
  </si>
  <si>
    <t>HRD</t>
  </si>
  <si>
    <t>HUW</t>
  </si>
  <si>
    <t>KIW</t>
  </si>
  <si>
    <t>MAM</t>
  </si>
  <si>
    <t>MIW</t>
  </si>
  <si>
    <t>MYS</t>
  </si>
  <si>
    <t>PIW</t>
  </si>
  <si>
    <t>RSW</t>
  </si>
  <si>
    <t>SEA</t>
  </si>
  <si>
    <t>SEL</t>
  </si>
  <si>
    <t>SES</t>
  </si>
  <si>
    <t>SET</t>
  </si>
  <si>
    <t>SHW</t>
  </si>
  <si>
    <t>SIW</t>
  </si>
  <si>
    <t>SLP</t>
  </si>
  <si>
    <t>SLW</t>
  </si>
  <si>
    <t>SPP</t>
  </si>
  <si>
    <t>SPW</t>
  </si>
  <si>
    <t>SRS</t>
  </si>
  <si>
    <t>SRW</t>
  </si>
  <si>
    <t>SXX</t>
  </si>
  <si>
    <t>WLE</t>
  </si>
  <si>
    <t/>
  </si>
  <si>
    <t>Mackerel - chub</t>
  </si>
  <si>
    <t>Mackerel - horse</t>
  </si>
  <si>
    <t>Mackerel spp</t>
  </si>
  <si>
    <t>Pilchard - South American</t>
  </si>
  <si>
    <t>Squid - common</t>
  </si>
  <si>
    <t>Squid - flying</t>
  </si>
  <si>
    <t xml:space="preserve">Squid - sevenstar flying </t>
  </si>
  <si>
    <t>Squid - shortfin Argentinian</t>
  </si>
  <si>
    <t xml:space="preserve">Squid - shortfin flying </t>
  </si>
  <si>
    <t>Whiting - blue</t>
  </si>
  <si>
    <t>Birds</t>
  </si>
  <si>
    <t>Diomedeidae</t>
  </si>
  <si>
    <t>Albatrosses</t>
  </si>
  <si>
    <t>Aves</t>
  </si>
  <si>
    <t>Catharacta maccormicki</t>
  </si>
  <si>
    <t>South polar skua</t>
  </si>
  <si>
    <t>Catharacta lonnbergi</t>
  </si>
  <si>
    <t>Antarctic skua</t>
  </si>
  <si>
    <t>Calonectris diomedea</t>
  </si>
  <si>
    <t>Cory's Shearwater</t>
  </si>
  <si>
    <t>Catharacta skua</t>
  </si>
  <si>
    <t>Great/Brown Skua</t>
  </si>
  <si>
    <t>Daption capense</t>
  </si>
  <si>
    <t>Cape petrel</t>
  </si>
  <si>
    <t>Diomedea amsterdamensis</t>
  </si>
  <si>
    <t>Amsterdam Albatross</t>
  </si>
  <si>
    <t>Diomedea chionoptera</t>
  </si>
  <si>
    <t>Snowy Albatross</t>
  </si>
  <si>
    <t>Thalassarche chlororhynchos</t>
  </si>
  <si>
    <t>Yellow-nosed Albatross</t>
  </si>
  <si>
    <t>Thalassarche cauta</t>
  </si>
  <si>
    <t>Shy Albatross</t>
  </si>
  <si>
    <t>Thalassarche eremita</t>
  </si>
  <si>
    <t>Chatham Island Albatross</t>
  </si>
  <si>
    <t>Thalassarche bulleri</t>
  </si>
  <si>
    <t>Buller's Albatross</t>
  </si>
  <si>
    <t>Thalassarche chrysostoma</t>
  </si>
  <si>
    <t>Grey headed albatross</t>
  </si>
  <si>
    <t>Thalassarche melanophris</t>
  </si>
  <si>
    <t>Southern Black browed albatross</t>
  </si>
  <si>
    <t>Diomedea epomophora</t>
  </si>
  <si>
    <t>Southern Royal albatross</t>
  </si>
  <si>
    <t>Diomedea sanfordi</t>
  </si>
  <si>
    <t>Northern Royal Albatross</t>
  </si>
  <si>
    <t>Diomedea exulans</t>
  </si>
  <si>
    <t>Wandering albatross</t>
  </si>
  <si>
    <t>Diomedea impavida</t>
  </si>
  <si>
    <t>Northern Black-Browed Albatross</t>
  </si>
  <si>
    <t>Diomedea salvini</t>
  </si>
  <si>
    <t>Salvin's Albatross</t>
  </si>
  <si>
    <t>Eudyptes chrysolophus</t>
  </si>
  <si>
    <t>Macaroni penguin</t>
  </si>
  <si>
    <t>Eudyptes chrysocome</t>
  </si>
  <si>
    <t>Rockhopper penguin</t>
  </si>
  <si>
    <t>Fregetta tropica</t>
  </si>
  <si>
    <t>Black-bellied storm-petrel</t>
  </si>
  <si>
    <t>Fregetta spp</t>
  </si>
  <si>
    <t>B/W bellied storm petrels nei</t>
  </si>
  <si>
    <t>Fulmarus glacialoides</t>
  </si>
  <si>
    <t>Southern fulmar</t>
  </si>
  <si>
    <t>Halobaena caerulea</t>
  </si>
  <si>
    <t>Blue petrel</t>
  </si>
  <si>
    <t>Phalacrocorax atriceps</t>
  </si>
  <si>
    <t>Imperial/blue-eye shag</t>
  </si>
  <si>
    <t>Aptenodytes patagonicus</t>
  </si>
  <si>
    <t>King penguin</t>
  </si>
  <si>
    <t>Larus dominicanus</t>
  </si>
  <si>
    <t>Southern Black-backed Gull</t>
  </si>
  <si>
    <t>Larus spp</t>
  </si>
  <si>
    <t>Gulls</t>
  </si>
  <si>
    <t>Macronectes halli</t>
  </si>
  <si>
    <t>Northern giant petrel</t>
  </si>
  <si>
    <t>Macronectes giganteus</t>
  </si>
  <si>
    <t>Antarctic/Southern giant petrel</t>
  </si>
  <si>
    <t>Macronectes spp</t>
  </si>
  <si>
    <t>Giant-petrels nei</t>
  </si>
  <si>
    <t>Oceanites oceanicus</t>
  </si>
  <si>
    <t>Wilson's storm petrel</t>
  </si>
  <si>
    <t>Procellaria cinerea</t>
  </si>
  <si>
    <t>Grey Petrel</t>
  </si>
  <si>
    <t>Procellaria conspicillata</t>
  </si>
  <si>
    <t>Spectacled Petrel</t>
  </si>
  <si>
    <t>Procellaria westlandica</t>
  </si>
  <si>
    <t>Westland Petrel</t>
  </si>
  <si>
    <t>Pterodroma macroptera</t>
  </si>
  <si>
    <t>Great-winged Petrel</t>
  </si>
  <si>
    <t>Puffinus carneipes</t>
  </si>
  <si>
    <t>Flesh-footed Shearwater</t>
  </si>
  <si>
    <t>Puffinus griseus</t>
  </si>
  <si>
    <t>Sooty Shearwater</t>
  </si>
  <si>
    <t>Puffinus tenuirostris</t>
  </si>
  <si>
    <t>Short-tailed Shearwater</t>
  </si>
  <si>
    <t>Phoebetria palpebrata</t>
  </si>
  <si>
    <t>Light-mantled Sooty Albatross</t>
  </si>
  <si>
    <t>Phoebetria fusca</t>
  </si>
  <si>
    <t>Sooty albatross</t>
  </si>
  <si>
    <t>Procellaria parkinsoni</t>
  </si>
  <si>
    <t>Parkinson's Petrel</t>
  </si>
  <si>
    <t>Procellaria aequinoctialis</t>
  </si>
  <si>
    <t>White chinned petrel</t>
  </si>
  <si>
    <t>Procellariidae</t>
  </si>
  <si>
    <t>Petrels and shearwaters</t>
  </si>
  <si>
    <t>Procellaria spp</t>
  </si>
  <si>
    <t>Petrels and Shearwaters</t>
  </si>
  <si>
    <t>Puffinus creatopus</t>
  </si>
  <si>
    <t>Pink-footed Shearwater</t>
  </si>
  <si>
    <t>Puffinus gravis</t>
  </si>
  <si>
    <t>Great Shearwater</t>
  </si>
  <si>
    <t>Pterodroma brevirostris</t>
  </si>
  <si>
    <t>Kerguelen petrel</t>
  </si>
  <si>
    <t>Spheniscidae</t>
  </si>
  <si>
    <t>Penguins nei</t>
  </si>
  <si>
    <t>Pterodroma inexpectata</t>
  </si>
  <si>
    <t>Mottled petrel</t>
  </si>
  <si>
    <t>Pachyptila desolata</t>
  </si>
  <si>
    <t>Antarctic prion</t>
  </si>
  <si>
    <t>Pterodroma lessonii</t>
  </si>
  <si>
    <t>White-headed petrel</t>
  </si>
  <si>
    <t>Pagodroma nivea</t>
  </si>
  <si>
    <t>Snow petrel</t>
  </si>
  <si>
    <t>Pagodroma spp</t>
  </si>
  <si>
    <t>Snow petrels nei</t>
  </si>
  <si>
    <t>Pachyptila spp</t>
  </si>
  <si>
    <t>Prions nei</t>
  </si>
  <si>
    <t>Pagodroma confusa</t>
  </si>
  <si>
    <t>Greater snow petrel</t>
  </si>
  <si>
    <t>Pygoscelis adeliae</t>
  </si>
  <si>
    <t>Adelie penguin</t>
  </si>
  <si>
    <t>Pygoscelis antarctica</t>
  </si>
  <si>
    <t>Chinstrap penguin</t>
  </si>
  <si>
    <t>Pygoscelis papua</t>
  </si>
  <si>
    <t>Gentoo penguin</t>
  </si>
  <si>
    <t>Stercorariidae</t>
  </si>
  <si>
    <t>Skuas</t>
  </si>
  <si>
    <t>Sterna vittata</t>
  </si>
  <si>
    <t>Antarctic Tern</t>
  </si>
  <si>
    <t>Chionis alba</t>
  </si>
  <si>
    <t>Snowy sheathbill</t>
  </si>
  <si>
    <t>Thalassoica antarctica</t>
  </si>
  <si>
    <t>Antarctic petrel</t>
  </si>
  <si>
    <t>Thalassarche impavida</t>
  </si>
  <si>
    <t>Campbell albatross</t>
  </si>
  <si>
    <t>Balaenopteridae</t>
  </si>
  <si>
    <t>Balaenoptid whales nei</t>
  </si>
  <si>
    <t>Berardius arnuxii</t>
  </si>
  <si>
    <t>Arnoux's beaked whale</t>
  </si>
  <si>
    <t>Ziphius cavirostris</t>
  </si>
  <si>
    <t>Cuvier's beaked whale</t>
  </si>
  <si>
    <t>Delphinapterus leucas</t>
  </si>
  <si>
    <t>White whale</t>
  </si>
  <si>
    <t>Balaenoptera musculus</t>
  </si>
  <si>
    <t>Blue whale</t>
  </si>
  <si>
    <t>Cephalorhynchus commersonii</t>
  </si>
  <si>
    <t>Commerson's dolphin</t>
  </si>
  <si>
    <t>Lagenorhynchus obscurus</t>
  </si>
  <si>
    <t>Dusky dolphin</t>
  </si>
  <si>
    <t>Delphinidae</t>
  </si>
  <si>
    <t>Dolphins</t>
  </si>
  <si>
    <t>Grampus griseus</t>
  </si>
  <si>
    <t>Risso's dolphin</t>
  </si>
  <si>
    <t>Eubalaena australis</t>
  </si>
  <si>
    <t>Southern right whale</t>
  </si>
  <si>
    <t>Balaenoptera physalus</t>
  </si>
  <si>
    <t>Fin whale</t>
  </si>
  <si>
    <t>Pontoporia blainvillei</t>
  </si>
  <si>
    <t>La Plata dolphin</t>
  </si>
  <si>
    <t>Globicephala spp</t>
  </si>
  <si>
    <t>Pilot whales nei</t>
  </si>
  <si>
    <t>Eschrichtius robustus</t>
  </si>
  <si>
    <t>Gray whale</t>
  </si>
  <si>
    <t>Lagenorhynchus cruciger</t>
  </si>
  <si>
    <t>Hourglass dolphin</t>
  </si>
  <si>
    <t>Megaptera novaeangliae</t>
  </si>
  <si>
    <t>Humpback whale</t>
  </si>
  <si>
    <t>Orcinus orca</t>
  </si>
  <si>
    <t>Killer whale</t>
  </si>
  <si>
    <t>Mammalia</t>
  </si>
  <si>
    <t>Aquatic mammals nei</t>
  </si>
  <si>
    <t>Balaenoptera acutorostrata</t>
  </si>
  <si>
    <t>Minke whale</t>
  </si>
  <si>
    <t>Mysticeti</t>
  </si>
  <si>
    <t>Baleen whales nei</t>
  </si>
  <si>
    <t>Globicephala melas</t>
  </si>
  <si>
    <t>Long-finned pilot whale</t>
  </si>
  <si>
    <t>Lissodelphis peronii</t>
  </si>
  <si>
    <t>Southern right whale dolphin</t>
  </si>
  <si>
    <t>Arctocephalus gazella</t>
  </si>
  <si>
    <t>Antarctic fur seal</t>
  </si>
  <si>
    <t>Otaria byronia</t>
  </si>
  <si>
    <t>South American sea lion</t>
  </si>
  <si>
    <t>Mirounga leonina</t>
  </si>
  <si>
    <t>Southern elephant seal</t>
  </si>
  <si>
    <t>Lobodon carcinophagus</t>
  </si>
  <si>
    <t>Crabeater seal</t>
  </si>
  <si>
    <t>Globicephala macrorhynchus</t>
  </si>
  <si>
    <t>Short-finned pilot whale</t>
  </si>
  <si>
    <t>Balaenoptera borealis</t>
  </si>
  <si>
    <t>Sei whale</t>
  </si>
  <si>
    <t>Hydrurga leptonyx</t>
  </si>
  <si>
    <t>Leopard seal</t>
  </si>
  <si>
    <t>Leptonychotes weddellii</t>
  </si>
  <si>
    <t>Weddell seal</t>
  </si>
  <si>
    <t>Australophocaena dioptrica</t>
  </si>
  <si>
    <t>Spectacled porpoise</t>
  </si>
  <si>
    <t>Physeter catodon</t>
  </si>
  <si>
    <t>Sperm whale</t>
  </si>
  <si>
    <t>Ommatophoca rossii</t>
  </si>
  <si>
    <t>Ross seal</t>
  </si>
  <si>
    <t>Hyperoodon planifrons</t>
  </si>
  <si>
    <t>Southern bottlenose whale</t>
  </si>
  <si>
    <t>Otariidae, Phocidae</t>
  </si>
  <si>
    <t>Seals</t>
  </si>
  <si>
    <t>Whales unidentified</t>
  </si>
  <si>
    <t>Fishing Gear</t>
  </si>
  <si>
    <t>For Office Use Only                                             C2 IDs:</t>
  </si>
  <si>
    <t>click to Return to C2 data</t>
  </si>
  <si>
    <t>Discards are prohibited south of 60°S (see CM 26-01)</t>
  </si>
  <si>
    <t>if the target species is not caught, enter '0'</t>
  </si>
  <si>
    <t>if there is no by-catch, enter '0'</t>
  </si>
  <si>
    <t>if there is no incidental catch, enter '0'</t>
  </si>
  <si>
    <t>mean width (mm) of the gap of hooks used, measured as the length of the perpendicular from the shank to the tip of the hook</t>
  </si>
  <si>
    <t>length of the main line set (m)</t>
  </si>
  <si>
    <t>Time zone (UTC +/– hours)</t>
  </si>
  <si>
    <t>distance (m) from the seafloor to the fishing line</t>
  </si>
  <si>
    <t>total green weight (kg) of individuals landed and retained on board, excluding individuals released alive (some retained product may be disposed at sea at a later date in accordance with conservation measures in force)</t>
  </si>
  <si>
    <t>total number of individuals landed and retained on board, excluding individuals released alive and recaptured tagged individuals (some retained product may be disposed at sea at a later date in accordance with conservation measures in force)</t>
  </si>
  <si>
    <t>total green weight (kg) of individuals landed on board and immediately discarded overboard dead or with low expectation of survival,  excluding individuals released alive or lost (discards are prohibited south of 60°S, see CM 26-01)</t>
  </si>
  <si>
    <t>total number of individuals landed on board and immediately discarded overboard dead or with low expectation of survival,  excluding individuals released alive or lost (discards are prohibited south of 60°S, see CM 26-01)</t>
  </si>
  <si>
    <t xml:space="preserve">                                      Number alive</t>
  </si>
  <si>
    <t xml:space="preserve">                                      Number dead or injured</t>
  </si>
  <si>
    <r>
      <t>(6) Quantity of VME-indicator organisms (</t>
    </r>
    <r>
      <rPr>
        <b/>
        <i/>
        <sz val="12"/>
        <rFont val="Times New Roman"/>
        <family val="1"/>
      </rPr>
      <t>see CM 22-07 and  'CCAMLR VME Taxa Classification Guide')</t>
    </r>
  </si>
  <si>
    <t>total volume (litre) of organisms that fit in a 10-litre container</t>
  </si>
  <si>
    <r>
      <t xml:space="preserve">Total volume (litre) of VME-indicator organisms </t>
    </r>
    <r>
      <rPr>
        <b/>
        <sz val="12"/>
        <rFont val="Times New Roman"/>
        <family val="1"/>
      </rPr>
      <t xml:space="preserve">that fit </t>
    </r>
    <r>
      <rPr>
        <sz val="12"/>
        <rFont val="Times New Roman"/>
        <family val="1"/>
      </rPr>
      <t>in a 10-litre container</t>
    </r>
  </si>
  <si>
    <r>
      <t>Total weight (kg) of VME-indicator organisms</t>
    </r>
    <r>
      <rPr>
        <b/>
        <sz val="12"/>
        <rFont val="Times New Roman"/>
        <family val="1"/>
      </rPr>
      <t xml:space="preserve"> that do not fit</t>
    </r>
    <r>
      <rPr>
        <sz val="12"/>
        <rFont val="Times New Roman"/>
        <family val="1"/>
      </rPr>
      <t xml:space="preserve"> in a 10-litre container</t>
    </r>
  </si>
  <si>
    <t>CCAMLR CODES</t>
  </si>
  <si>
    <t>Seabirds and marine mammals (incidental catch)</t>
  </si>
  <si>
    <t>Target and By-catch Species (listed by major group)</t>
  </si>
  <si>
    <t>Bait</t>
  </si>
  <si>
    <t>Hook Type</t>
  </si>
  <si>
    <t>Mustad Kirby 1 size:30mm</t>
  </si>
  <si>
    <t>Mustad Kirby 3 size: 25mm</t>
  </si>
  <si>
    <t>Mustad Tuna Circle 16/0-15/0 size: 35mm</t>
  </si>
  <si>
    <t>Mustad Tuna Circle 14/0 size: 30mm</t>
  </si>
  <si>
    <t>Mustad Tuna Circle 13/0 size: 28mm</t>
  </si>
  <si>
    <t>Maguro Hollow Point 14/0 size: 28mm</t>
  </si>
  <si>
    <t>Maguro Hollow Point 12/0 size: 21mm</t>
  </si>
  <si>
    <t>Mustad Norway 6 size: 20mm</t>
  </si>
  <si>
    <t>Marutto Japan 22 size: 22mm</t>
  </si>
  <si>
    <t>Sung Woon Bokgu 2 size: 35mm</t>
  </si>
  <si>
    <t>Sung Woon Bokgu 1 size: 30mm</t>
  </si>
  <si>
    <t>Spanish Anzuelos 9/0 size: 25mm</t>
  </si>
  <si>
    <t>Sung Woon Bokgu 9/0 size: 40mm</t>
  </si>
  <si>
    <t>Mustad Curved? 15/0</t>
  </si>
  <si>
    <t>Russian  size: 32mm</t>
  </si>
  <si>
    <t>Mustad curved 12 size: 30mm</t>
  </si>
  <si>
    <t>Mustad Hollow Point 10/0 size: 30mm</t>
  </si>
  <si>
    <t>Maguro Hollow Point 10/0</t>
  </si>
  <si>
    <t>Recto   size: 30mm</t>
  </si>
  <si>
    <t>Encora  14/0 size: 30mm</t>
  </si>
  <si>
    <t>Mustad Unbalanced size: 28mm</t>
  </si>
  <si>
    <t>Curvo  size: 25mm</t>
  </si>
  <si>
    <t>Poutada Curved 9/0 size: 23mm</t>
  </si>
  <si>
    <t>APO Straight 10/0 size: 22mm</t>
  </si>
  <si>
    <t>Stell Curved 9/0 size: 20mm</t>
  </si>
  <si>
    <t>Mustad curved 5/0 size: 20mm</t>
  </si>
  <si>
    <t>Mustad Straight size: 15mm</t>
  </si>
  <si>
    <t>Maguro Straight 9/0 size: 20mm</t>
  </si>
  <si>
    <t>Poutada Straight size: 25mm</t>
  </si>
  <si>
    <t>Mustad  size: 21mm</t>
  </si>
  <si>
    <t>Maguro Straight size: 25mm</t>
  </si>
  <si>
    <t>Mustad  11/0</t>
  </si>
  <si>
    <t>Mustad Straight 15/0 size: 30mm</t>
  </si>
  <si>
    <t>Poutada  6/0 size: 22mm</t>
  </si>
  <si>
    <t>Mustad Straight 9/0</t>
  </si>
  <si>
    <t>Mustad Straight 6/0</t>
  </si>
  <si>
    <t>Stell curved size: 25mm</t>
  </si>
  <si>
    <t>Mustad  2/0 size: 20mm</t>
  </si>
  <si>
    <t>Mustad  size: 19mm</t>
  </si>
  <si>
    <t>APO  size: 25mm</t>
  </si>
  <si>
    <t>Taivan size: 26mm</t>
  </si>
  <si>
    <t>APO size: 20mm</t>
  </si>
  <si>
    <t>Fiskevegn 14/0 size: 30mm</t>
  </si>
  <si>
    <t>Fiskevegn 13/0 size: 23mm</t>
  </si>
  <si>
    <t>South Korea Circle 32x65x3 size: 30mm</t>
  </si>
  <si>
    <t>Eagle  13/0 size: 15mm</t>
  </si>
  <si>
    <t>Mustad quick snap snood 13/0 size: 14mm</t>
  </si>
  <si>
    <t>Lines</t>
  </si>
  <si>
    <t>Bottom trawls</t>
  </si>
  <si>
    <t>Midwater trawls</t>
  </si>
  <si>
    <t>Others</t>
  </si>
  <si>
    <t>LLS</t>
  </si>
  <si>
    <t>OTB</t>
  </si>
  <si>
    <t>OTB1</t>
  </si>
  <si>
    <t>OTB2</t>
  </si>
  <si>
    <t>OTM</t>
  </si>
  <si>
    <t>OTM1</t>
  </si>
  <si>
    <t>OTM2</t>
  </si>
  <si>
    <t>TMB</t>
  </si>
  <si>
    <t>TM</t>
  </si>
  <si>
    <t>FPO</t>
  </si>
  <si>
    <t>SX</t>
  </si>
  <si>
    <t>JIG</t>
  </si>
  <si>
    <t>Set longlines</t>
  </si>
  <si>
    <t>Otter trawls</t>
  </si>
  <si>
    <t>Side otter trawls</t>
  </si>
  <si>
    <t>Stern otter trawls</t>
  </si>
  <si>
    <t>Midwater Beam Trawl</t>
  </si>
  <si>
    <t>Pots</t>
  </si>
  <si>
    <t>Seine nets</t>
  </si>
  <si>
    <t>Squid Jigger</t>
  </si>
  <si>
    <t>O</t>
  </si>
  <si>
    <t>M</t>
  </si>
  <si>
    <t>Nominal</t>
  </si>
  <si>
    <t>Measured</t>
  </si>
  <si>
    <t>Other (please specify)</t>
  </si>
  <si>
    <t>Codend mesh measurement</t>
  </si>
  <si>
    <t>Fishing Gear/Parameter</t>
  </si>
  <si>
    <t>AU</t>
  </si>
  <si>
    <t>TR</t>
  </si>
  <si>
    <t>VL</t>
  </si>
  <si>
    <t>OT</t>
  </si>
  <si>
    <t>H</t>
  </si>
  <si>
    <t>T</t>
  </si>
  <si>
    <t>Autoline (single)</t>
  </si>
  <si>
    <t>Spanish (double)</t>
  </si>
  <si>
    <t>Trotline (vertical droppers/trots attached to a mainline)</t>
  </si>
  <si>
    <t>Vertical dropline (a single line)</t>
  </si>
  <si>
    <t>Monofilament</t>
  </si>
  <si>
    <t>Hollow filament</t>
  </si>
  <si>
    <t>Integrated weighted line</t>
  </si>
  <si>
    <t>Multi filament</t>
  </si>
  <si>
    <t>Bait Species</t>
  </si>
  <si>
    <t>Processing types</t>
  </si>
  <si>
    <t>Processing</t>
  </si>
  <si>
    <t>BOI</t>
  </si>
  <si>
    <t>FLT</t>
  </si>
  <si>
    <t>GUT</t>
  </si>
  <si>
    <t>HAG</t>
  </si>
  <si>
    <t>HAT</t>
  </si>
  <si>
    <t>MEA</t>
  </si>
  <si>
    <t>PLD</t>
  </si>
  <si>
    <t>SEC</t>
  </si>
  <si>
    <t>TEN</t>
  </si>
  <si>
    <t>TUB</t>
  </si>
  <si>
    <t>WHO</t>
  </si>
  <si>
    <t>Filleted</t>
  </si>
  <si>
    <t>Gutted</t>
  </si>
  <si>
    <t>Headed and gutted (tail not removed)</t>
  </si>
  <si>
    <t>Head and Tail removed (viccera not removed)</t>
  </si>
  <si>
    <t>Headed, gutted and tail removed</t>
  </si>
  <si>
    <t>Mealed</t>
  </si>
  <si>
    <t>Sectioned (Crabs)</t>
  </si>
  <si>
    <t>Tentacles</t>
  </si>
  <si>
    <t>Squid mantle (Tubed)</t>
  </si>
  <si>
    <t>Whole</t>
  </si>
  <si>
    <t>Boiled (Krill)</t>
  </si>
  <si>
    <t>Peeled (Krill)</t>
  </si>
  <si>
    <t>Reporting codes</t>
  </si>
  <si>
    <t>5-day period</t>
  </si>
  <si>
    <t>10-day period</t>
  </si>
  <si>
    <t>Monthly period</t>
  </si>
  <si>
    <t>A</t>
  </si>
  <si>
    <t>B</t>
  </si>
  <si>
    <t>D</t>
  </si>
  <si>
    <t>E</t>
  </si>
  <si>
    <t>F</t>
  </si>
  <si>
    <t>Reporting Period and Activity</t>
  </si>
  <si>
    <t>Activity</t>
  </si>
  <si>
    <t>day 1 to day 5</t>
  </si>
  <si>
    <t>day 6 to day 10</t>
  </si>
  <si>
    <t>day 11 to day 15</t>
  </si>
  <si>
    <t>day 16 to day 20</t>
  </si>
  <si>
    <t>day 21 to day 25</t>
  </si>
  <si>
    <t>day 26 to end of the month</t>
  </si>
  <si>
    <t>day 1 to day 10</t>
  </si>
  <si>
    <t>day 11 to day 20</t>
  </si>
  <si>
    <t>day 21 to end of the month</t>
  </si>
  <si>
    <t>January</t>
  </si>
  <si>
    <t>February</t>
  </si>
  <si>
    <t>March</t>
  </si>
  <si>
    <t>April</t>
  </si>
  <si>
    <t>May</t>
  </si>
  <si>
    <t>June</t>
  </si>
  <si>
    <t>July</t>
  </si>
  <si>
    <t>September</t>
  </si>
  <si>
    <t>October</t>
  </si>
  <si>
    <t>November</t>
  </si>
  <si>
    <t>December</t>
  </si>
  <si>
    <t>August</t>
  </si>
  <si>
    <t>Commercial fishing</t>
  </si>
  <si>
    <t>Not fishing</t>
  </si>
  <si>
    <t>Research</t>
  </si>
  <si>
    <t>-  rows in this data form may be added as required (but not deleted)</t>
  </si>
  <si>
    <t>Guidelines for submitting these data are given in 
Conservation Measure 23-04</t>
  </si>
  <si>
    <r>
      <t xml:space="preserve">Data must be submitted to </t>
    </r>
    <r>
      <rPr>
        <u/>
        <sz val="11"/>
        <rFont val="Times New Roman"/>
        <family val="1"/>
      </rPr>
      <t>data@ccamlr.org</t>
    </r>
    <r>
      <rPr>
        <sz val="11"/>
        <rFont val="Times New Roman"/>
        <family val="1"/>
      </rPr>
      <t xml:space="preserve"> no later than the end of the 
month following data collection (CM 23-04)</t>
    </r>
  </si>
  <si>
    <r>
      <rPr>
        <b/>
        <sz val="11"/>
        <rFont val="Times New Roman"/>
        <family val="1"/>
      </rPr>
      <t xml:space="preserve">Field descriptions are listed in column 'A' </t>
    </r>
    <r>
      <rPr>
        <sz val="11"/>
        <rFont val="Times New Roman"/>
        <family val="1"/>
      </rPr>
      <t xml:space="preserve"> </t>
    </r>
  </si>
  <si>
    <t>Column A - Field descriptions &lt;&lt; expand column as required &gt;&gt;</t>
  </si>
  <si>
    <t>To print codes by section, select name range and then print by selection</t>
  </si>
  <si>
    <t>Latitude (-DD)</t>
  </si>
  <si>
    <r>
      <rPr>
        <b/>
        <sz val="12"/>
        <rFont val="Times New Roman"/>
        <family val="1"/>
      </rPr>
      <t>Start setting</t>
    </r>
    <r>
      <rPr>
        <sz val="12"/>
        <rFont val="Times New Roman"/>
        <family val="1"/>
      </rPr>
      <t xml:space="preserve">          Date (dd-mm-yy)</t>
    </r>
  </si>
  <si>
    <t>Latitude minutes and fraction of minutes (MM.mm)</t>
  </si>
  <si>
    <t>Longitude (DD for east or  -DD for west)</t>
  </si>
  <si>
    <t>Longitude minutes and fraction of minutes (MM.mm)</t>
  </si>
  <si>
    <t>Fishing depth (m)</t>
  </si>
  <si>
    <r>
      <rPr>
        <b/>
        <sz val="12"/>
        <rFont val="Times New Roman"/>
        <family val="1"/>
      </rPr>
      <t>End setting</t>
    </r>
    <r>
      <rPr>
        <sz val="12"/>
        <rFont val="Times New Roman"/>
        <family val="1"/>
      </rPr>
      <t xml:space="preserve">           Date (dd-mm-yy)</t>
    </r>
  </si>
  <si>
    <r>
      <rPr>
        <b/>
        <sz val="12"/>
        <rFont val="Times New Roman"/>
        <family val="1"/>
      </rPr>
      <t>Start hauling</t>
    </r>
    <r>
      <rPr>
        <sz val="12"/>
        <rFont val="Times New Roman"/>
        <family val="1"/>
      </rPr>
      <t xml:space="preserve">         Date (dd-mm-yy)</t>
    </r>
  </si>
  <si>
    <r>
      <rPr>
        <b/>
        <sz val="12"/>
        <rFont val="Times New Roman"/>
        <family val="1"/>
      </rPr>
      <t>End hauling</t>
    </r>
    <r>
      <rPr>
        <sz val="12"/>
        <rFont val="Times New Roman"/>
        <family val="1"/>
      </rPr>
      <t xml:space="preserve">           Date (dd-mm-yy)</t>
    </r>
  </si>
  <si>
    <t>species for which conversion factor is reported (use CCAMLR codes)</t>
  </si>
  <si>
    <t>species targetted during the haul (use CCAMLR codes)</t>
  </si>
  <si>
    <t>Lost                    Number lost at surface</t>
  </si>
  <si>
    <t>Retained             Green weight (kg)</t>
  </si>
  <si>
    <t>Number without tags</t>
  </si>
  <si>
    <t>Number with tags</t>
  </si>
  <si>
    <t>Discarded           Green weight (kg)</t>
  </si>
  <si>
    <t>Released alive     Number without tags</t>
  </si>
  <si>
    <t xml:space="preserve">date (dd-mm-yy) when data were prepared </t>
  </si>
  <si>
    <t>Flag State of vessel</t>
  </si>
  <si>
    <t>Gross Registered Tonnage of vessel (tonnes)</t>
  </si>
  <si>
    <t>processing method used (use CCAMLR codes)</t>
  </si>
  <si>
    <t>main activity undertaken during the haul - 
C: Commercial fishing - R: Research</t>
  </si>
  <si>
    <t>the subarea or division where haul occurred - use CCAMLR codes e.g. 483, 486, 5843b, 881</t>
  </si>
  <si>
    <t>the SSRU (small-scale research unit) or MA (Management Area) where haul occurred, as defined in conservation measures</t>
  </si>
  <si>
    <t>unique number used to identify each haul - this number is used by the observer to link these data to the data in the observer logbook</t>
  </si>
  <si>
    <t>type of bait used during the set - use CCAMLR codes</t>
  </si>
  <si>
    <t>percentage of hooks which were baited</t>
  </si>
  <si>
    <t>the type of hooks used - use CCAMLR codes, if not listed,  please provide full specifications including brand name and type</t>
  </si>
  <si>
    <t>spacing between hooks (cm) on a standard line</t>
  </si>
  <si>
    <t>total number of hooks lost that were attached to lost sections of the longline; '0' if no hooks lost.</t>
  </si>
  <si>
    <t>total number of other hooks lost, excluding hooks attached to lost sections of the longline; '0' if no hooks lost.</t>
  </si>
  <si>
    <t>type of longline configuration used - use CCAMLR codes:- AU: Autoline (single); SP: Spanish (double); TR: Trotline (vertical droppers/trots attached to a mainline); VL: Vertical dropline (a single Vertical dropline); OT: Other - please provide full specifications</t>
  </si>
  <si>
    <t xml:space="preserve">type of material used to construct the main line - use CCAMLR codes:- - M: monofilament; H: hollow filament; I: integrated weighted line; T: multifilament; U: unknown - Other (specify) </t>
  </si>
  <si>
    <t>Was a cetacean exclusion device (mesh sleeve to protect catch) used on the trotline -  Y: Yes, N: No</t>
  </si>
  <si>
    <t>difference between the local time recorded on the form and Coordinated Universal Time (UTC) - the time offset is recorded as either ahead (positive number) or behind (–) UTC</t>
  </si>
  <si>
    <t>average vessel heading (0 to 360 degrees) when setting the fishing gear</t>
  </si>
  <si>
    <t>date (dd-mm-yy) at the start of the set</t>
  </si>
  <si>
    <t>time (HH:mm, 24-hour system) at the start of the set</t>
  </si>
  <si>
    <t>latitude (-DD as a whole number, negative degrees for South) at the start of the set</t>
  </si>
  <si>
    <t>latitude minutes and fraction of minutes (MM.mm) at the start of the set</t>
  </si>
  <si>
    <t>longitude (DD as a whole number positive for East e.g. 178, negative for west e.g. -178) at the start of the set</t>
  </si>
  <si>
    <t>longitude minutes and fraction of minutes (MM.mm) at the start of the set</t>
  </si>
  <si>
    <t>depth (m) from the surface to the depth where the gear is set to fish at the start of the set</t>
  </si>
  <si>
    <t>date (dd-mm-yy) at the end of the set</t>
  </si>
  <si>
    <t>time (HH:mm, 24-hour system) at the end of the set</t>
  </si>
  <si>
    <t>latitude (-DD as a whole number, negative degrees for South) at the end of the set</t>
  </si>
  <si>
    <t>latitude minutes and fraction of minutes (MM.mm) at the end of the set</t>
  </si>
  <si>
    <t>longitude (DD as a whole number positive for East e.g. 178, negative for west e.g. -178) at the end of the set</t>
  </si>
  <si>
    <t>longitude minutes and fraction of minutes (MM.mm) at the end of the set</t>
  </si>
  <si>
    <t>depth (m) from the surface to the depth where the gear is set to fish at the end of the set</t>
  </si>
  <si>
    <t>date (dd-mm-yy) at the start of the haul</t>
  </si>
  <si>
    <t>time (HH:mm, 24-hour system) at the start of the haul</t>
  </si>
  <si>
    <t>date (dd-mm-yy) at the end of the haul</t>
  </si>
  <si>
    <t>time (HH:mm, 24-hour system) at the end of the haul</t>
  </si>
  <si>
    <t>identity of the species caught - use CCAMLR codes; if species is not listed specify the species and common name</t>
  </si>
  <si>
    <t>total number of individuals lost at the surface or dropped off the line</t>
  </si>
  <si>
    <t>total number of recaptured tagged individuals landed and retained on board; all recaptured tagged individuals must be retained for scientific observer sampling (see CM 41-01).</t>
  </si>
  <si>
    <t xml:space="preserve">identity of the species caught incidentally - use CCAMLR codes; if species is not listed specify the species and common name </t>
  </si>
  <si>
    <t>total weight (kg) of organisms that do not fit into a 10-litre container</t>
  </si>
  <si>
    <t>VME-indicator units = (total volume of VME-indicator organisms that fit into a 10-litre container) + (total weight of VME-indicator organisms that do not fit into a 10-litre container)</t>
  </si>
  <si>
    <t>Latitude</t>
  </si>
  <si>
    <t>Longitude</t>
  </si>
  <si>
    <t>degrees (-DD)</t>
  </si>
  <si>
    <t>minutes (MM.mm)</t>
  </si>
  <si>
    <t>degrees (DD)</t>
  </si>
  <si>
    <t>version 2012</t>
  </si>
  <si>
    <t>Use CCAMLR codes only, if a code is not listed please provide full details, e.g. species and or common name.</t>
  </si>
  <si>
    <r>
      <t>Time (HH</t>
    </r>
    <r>
      <rPr>
        <b/>
        <sz val="12"/>
        <rFont val="Times New Roman"/>
        <family val="1"/>
      </rPr>
      <t>:</t>
    </r>
    <r>
      <rPr>
        <sz val="12"/>
        <rFont val="Times New Roman"/>
        <family val="1"/>
      </rPr>
      <t>mm)</t>
    </r>
  </si>
  <si>
    <t>Number of hook injuries</t>
  </si>
  <si>
    <t>not in the mouth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</si>
</sst>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C09]dd/mmm/yy;@"/>
  </numFmts>
  <fonts count="34" x14ac:knownFonts="1">
    <font>
      <sz val="10"/>
      <name val="Arial"/>
    </font>
    <font>
      <sz val="10"/>
      <name val="Arial"/>
      <family val="2"/>
    </font>
    <font>
      <i/>
      <sz val="10"/>
      <name val="Times New Roman"/>
      <family val="1"/>
    </font>
    <font>
      <sz val="11"/>
      <name val="Times New Roman"/>
      <family val="1"/>
    </font>
    <font>
      <b/>
      <sz val="11"/>
      <name val="Times New Roman"/>
      <family val="1"/>
    </font>
    <font>
      <sz val="10"/>
      <name val="Arial"/>
      <family val="2"/>
    </font>
    <font>
      <sz val="12"/>
      <name val="Times New Roman"/>
      <family val="1"/>
    </font>
    <font>
      <b/>
      <sz val="12"/>
      <name val="Times New Roman"/>
      <family val="1"/>
    </font>
    <font>
      <b/>
      <i/>
      <sz val="11"/>
      <name val="Times New Roman"/>
      <family val="1"/>
    </font>
    <font>
      <sz val="10"/>
      <name val="Times New Roman"/>
      <family val="1"/>
    </font>
    <font>
      <sz val="10"/>
      <color indexed="8"/>
      <name val="Times New Roman"/>
      <family val="1"/>
    </font>
    <font>
      <b/>
      <sz val="11"/>
      <color indexed="10"/>
      <name val="Times New Roman"/>
      <family val="1"/>
    </font>
    <font>
      <b/>
      <i/>
      <sz val="12"/>
      <name val="Times New Roman"/>
      <family val="1"/>
    </font>
    <font>
      <b/>
      <sz val="10"/>
      <name val="Arial"/>
      <family val="2"/>
    </font>
    <font>
      <b/>
      <sz val="8"/>
      <color indexed="81"/>
      <name val="Tahoma"/>
      <family val="2"/>
    </font>
    <font>
      <sz val="8"/>
      <color indexed="81"/>
      <name val="Tahoma"/>
      <family val="2"/>
    </font>
    <font>
      <i/>
      <sz val="11"/>
      <name val="Times New Roman"/>
      <family val="1"/>
    </font>
    <font>
      <i/>
      <sz val="8"/>
      <color indexed="81"/>
      <name val="Tahoma"/>
      <family val="2"/>
    </font>
    <font>
      <sz val="8"/>
      <name val="Times New Roman"/>
      <family val="1"/>
    </font>
    <font>
      <b/>
      <sz val="10"/>
      <name val="Times New Roman"/>
      <family val="1"/>
    </font>
    <font>
      <u/>
      <sz val="10"/>
      <color indexed="12"/>
      <name val="Arial"/>
      <family val="2"/>
    </font>
    <font>
      <i/>
      <sz val="12"/>
      <name val="Times New Roman"/>
      <family val="1"/>
    </font>
    <font>
      <u/>
      <sz val="10"/>
      <color indexed="12"/>
      <name val="Times New Roman"/>
      <family val="1"/>
    </font>
    <font>
      <b/>
      <i/>
      <sz val="9"/>
      <name val="Times New Roman"/>
      <family val="1"/>
    </font>
    <font>
      <b/>
      <sz val="12"/>
      <color theme="1"/>
      <name val="Times New Roman"/>
      <family val="1"/>
    </font>
    <font>
      <sz val="9"/>
      <name val="Times New Roman"/>
      <family val="1"/>
    </font>
    <font>
      <i/>
      <sz val="9"/>
      <name val="Times New Roman"/>
      <family val="1"/>
    </font>
    <font>
      <i/>
      <sz val="9"/>
      <name val="Arial"/>
      <family val="2"/>
    </font>
    <font>
      <b/>
      <sz val="9"/>
      <color indexed="10"/>
      <name val="Times New Roman"/>
      <family val="1"/>
    </font>
    <font>
      <sz val="11"/>
      <color indexed="8"/>
      <name val="Times New Roman"/>
      <family val="1"/>
    </font>
    <font>
      <b/>
      <u/>
      <sz val="10"/>
      <color theme="1"/>
      <name val="Times New Roman"/>
      <family val="1"/>
    </font>
    <font>
      <sz val="10"/>
      <color theme="1"/>
      <name val="Times New Roman"/>
      <family val="1"/>
    </font>
    <font>
      <b/>
      <i/>
      <sz val="10"/>
      <name val="Times New Roman"/>
      <family val="1"/>
    </font>
    <font>
      <u/>
      <sz val="11"/>
      <name val="Times New Roman"/>
      <family val="1"/>
    </font>
  </fonts>
  <fills count="9">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2"/>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top/>
      <bottom/>
      <diagonal/>
    </border>
    <border>
      <left style="thin">
        <color indexed="64"/>
      </left>
      <right/>
      <top style="hair">
        <color indexed="64"/>
      </top>
      <bottom style="hair">
        <color indexed="64"/>
      </bottom>
      <diagonal/>
    </border>
    <border>
      <left/>
      <right/>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bottom style="hair">
        <color indexed="64"/>
      </bottom>
      <diagonal/>
    </border>
    <border>
      <left style="thin">
        <color indexed="64"/>
      </left>
      <right style="thin">
        <color indexed="64"/>
      </right>
      <top style="thin">
        <color indexed="64"/>
      </top>
      <bottom style="dotted">
        <color theme="0" tint="-0.499984740745262"/>
      </bottom>
      <diagonal/>
    </border>
    <border>
      <left style="thin">
        <color indexed="64"/>
      </left>
      <right style="thin">
        <color indexed="64"/>
      </right>
      <top/>
      <bottom style="dotted">
        <color theme="0" tint="-0.499984740745262"/>
      </bottom>
      <diagonal/>
    </border>
    <border>
      <left/>
      <right/>
      <top style="thin">
        <color theme="0" tint="-0.499984740745262"/>
      </top>
      <bottom style="thin">
        <color theme="0" tint="-0.499984740745262"/>
      </bottom>
      <diagonal/>
    </border>
  </borders>
  <cellStyleXfs count="4">
    <xf numFmtId="0" fontId="0" fillId="0" borderId="0"/>
    <xf numFmtId="0" fontId="1" fillId="0" borderId="0"/>
    <xf numFmtId="0" fontId="1" fillId="0" borderId="0"/>
    <xf numFmtId="0" fontId="20" fillId="0" borderId="0" applyNumberFormat="0" applyFill="0" applyBorder="0" applyAlignment="0" applyProtection="0">
      <alignment vertical="top"/>
      <protection locked="0"/>
    </xf>
  </cellStyleXfs>
  <cellXfs count="218">
    <xf numFmtId="0" fontId="0" fillId="0" borderId="0" xfId="0"/>
    <xf numFmtId="0" fontId="3" fillId="0" borderId="0" xfId="0" applyFont="1" applyBorder="1" applyAlignment="1">
      <alignment horizontal="right"/>
    </xf>
    <xf numFmtId="49" fontId="3" fillId="0" borderId="1" xfId="0" applyNumberFormat="1" applyFont="1" applyFill="1" applyBorder="1" applyAlignment="1" applyProtection="1">
      <alignment horizontal="right"/>
      <protection locked="0"/>
    </xf>
    <xf numFmtId="0" fontId="3" fillId="0" borderId="2" xfId="0" applyFont="1" applyFill="1" applyBorder="1" applyAlignment="1" applyProtection="1">
      <alignment horizontal="right"/>
      <protection locked="0"/>
    </xf>
    <xf numFmtId="0" fontId="3" fillId="0" borderId="1" xfId="0" applyFont="1" applyFill="1" applyBorder="1" applyAlignment="1" applyProtection="1">
      <alignment horizontal="right"/>
      <protection locked="0"/>
    </xf>
    <xf numFmtId="2" fontId="3" fillId="0" borderId="0" xfId="0" applyNumberFormat="1" applyFont="1" applyBorder="1"/>
    <xf numFmtId="164" fontId="3" fillId="0" borderId="0" xfId="0" applyNumberFormat="1" applyFont="1" applyBorder="1"/>
    <xf numFmtId="1" fontId="3" fillId="0" borderId="1" xfId="0" applyNumberFormat="1" applyFont="1" applyFill="1" applyBorder="1" applyAlignment="1" applyProtection="1">
      <alignment horizontal="right"/>
      <protection locked="0"/>
    </xf>
    <xf numFmtId="1" fontId="3" fillId="0" borderId="0" xfId="0" applyNumberFormat="1" applyFont="1" applyBorder="1"/>
    <xf numFmtId="0" fontId="3" fillId="0" borderId="0" xfId="0" applyFont="1" applyFill="1" applyBorder="1" applyAlignment="1">
      <alignment horizontal="right"/>
    </xf>
    <xf numFmtId="0" fontId="3" fillId="2" borderId="3" xfId="0" applyFont="1" applyFill="1" applyBorder="1" applyAlignment="1" applyProtection="1">
      <protection locked="0"/>
    </xf>
    <xf numFmtId="0" fontId="0" fillId="2" borderId="4" xfId="0" applyFill="1" applyBorder="1"/>
    <xf numFmtId="0" fontId="0" fillId="2" borderId="2" xfId="0" applyFill="1" applyBorder="1"/>
    <xf numFmtId="0" fontId="3" fillId="2" borderId="3" xfId="0" applyFont="1" applyFill="1" applyBorder="1" applyAlignment="1"/>
    <xf numFmtId="20" fontId="3" fillId="0" borderId="1" xfId="0" applyNumberFormat="1" applyFont="1" applyFill="1" applyBorder="1" applyAlignment="1" applyProtection="1">
      <alignment horizontal="right"/>
      <protection locked="0"/>
    </xf>
    <xf numFmtId="20" fontId="3" fillId="0" borderId="0" xfId="0" applyNumberFormat="1" applyFont="1" applyBorder="1"/>
    <xf numFmtId="0" fontId="3" fillId="2" borderId="1" xfId="0" applyFont="1" applyFill="1" applyBorder="1" applyAlignment="1" applyProtection="1">
      <protection locked="0"/>
    </xf>
    <xf numFmtId="0" fontId="3" fillId="2" borderId="1" xfId="0" applyFont="1" applyFill="1" applyBorder="1" applyAlignment="1" applyProtection="1">
      <alignment horizontal="right"/>
      <protection locked="0"/>
    </xf>
    <xf numFmtId="0" fontId="3" fillId="2" borderId="1" xfId="0" applyFont="1" applyFill="1" applyBorder="1" applyAlignment="1">
      <alignment horizontal="right"/>
    </xf>
    <xf numFmtId="0" fontId="3" fillId="0" borderId="1" xfId="0" applyFont="1" applyBorder="1" applyAlignment="1">
      <alignment horizontal="right"/>
    </xf>
    <xf numFmtId="0" fontId="3" fillId="0" borderId="1" xfId="0" applyFont="1" applyFill="1" applyBorder="1"/>
    <xf numFmtId="165" fontId="3" fillId="2" borderId="1" xfId="0" applyNumberFormat="1" applyFont="1" applyFill="1" applyBorder="1" applyAlignment="1" applyProtection="1">
      <protection locked="0"/>
    </xf>
    <xf numFmtId="165" fontId="3" fillId="0" borderId="1" xfId="0" applyNumberFormat="1" applyFont="1" applyFill="1" applyBorder="1" applyAlignment="1" applyProtection="1">
      <alignment horizontal="right"/>
      <protection locked="0"/>
    </xf>
    <xf numFmtId="165" fontId="3" fillId="0" borderId="0" xfId="0" applyNumberFormat="1" applyFont="1" applyBorder="1"/>
    <xf numFmtId="0" fontId="3" fillId="0" borderId="1" xfId="0" applyNumberFormat="1" applyFont="1" applyFill="1" applyBorder="1" applyAlignment="1" applyProtection="1">
      <alignment horizontal="right"/>
      <protection locked="0"/>
    </xf>
    <xf numFmtId="0" fontId="3" fillId="0" borderId="9" xfId="0" applyFont="1" applyFill="1" applyBorder="1" applyAlignment="1" applyProtection="1">
      <alignment horizontal="right"/>
      <protection locked="0"/>
    </xf>
    <xf numFmtId="1" fontId="3" fillId="0" borderId="10" xfId="0" applyNumberFormat="1" applyFont="1" applyFill="1" applyBorder="1" applyAlignment="1" applyProtection="1">
      <alignment horizontal="right"/>
      <protection locked="0"/>
    </xf>
    <xf numFmtId="0" fontId="3" fillId="0" borderId="11" xfId="0" applyFont="1" applyFill="1" applyBorder="1" applyAlignment="1" applyProtection="1">
      <alignment horizontal="right"/>
      <protection locked="0"/>
    </xf>
    <xf numFmtId="0" fontId="3" fillId="3" borderId="0" xfId="0" applyFont="1" applyFill="1" applyBorder="1"/>
    <xf numFmtId="0" fontId="3" fillId="0" borderId="2" xfId="0" applyNumberFormat="1" applyFont="1" applyFill="1" applyBorder="1" applyAlignment="1" applyProtection="1">
      <alignment horizontal="right"/>
      <protection locked="0"/>
    </xf>
    <xf numFmtId="0" fontId="3" fillId="0" borderId="0" xfId="0" applyNumberFormat="1" applyFont="1" applyBorder="1" applyAlignment="1">
      <alignment horizontal="right"/>
    </xf>
    <xf numFmtId="0" fontId="3" fillId="0" borderId="0" xfId="0" applyFont="1" applyFill="1" applyBorder="1" applyAlignment="1">
      <alignment horizontal="center"/>
    </xf>
    <xf numFmtId="0" fontId="9" fillId="0" borderId="0" xfId="0" applyFont="1" applyFill="1" applyBorder="1" applyAlignment="1">
      <alignment horizontal="right"/>
    </xf>
    <xf numFmtId="0" fontId="9" fillId="0" borderId="0" xfId="0" applyFont="1" applyFill="1" applyBorder="1"/>
    <xf numFmtId="0" fontId="9" fillId="0" borderId="0" xfId="0" applyFont="1" applyFill="1" applyBorder="1" applyAlignment="1">
      <alignment horizontal="center"/>
    </xf>
    <xf numFmtId="0" fontId="9" fillId="0" borderId="0" xfId="0" applyFont="1" applyFill="1"/>
    <xf numFmtId="0" fontId="9" fillId="0" borderId="0" xfId="1" applyFont="1" applyFill="1"/>
    <xf numFmtId="0" fontId="10" fillId="0" borderId="0" xfId="0" applyFont="1" applyFill="1"/>
    <xf numFmtId="0" fontId="9" fillId="0" borderId="0" xfId="0" applyFont="1" applyFill="1" applyAlignment="1">
      <alignment vertical="top"/>
    </xf>
    <xf numFmtId="49" fontId="9" fillId="0" borderId="0" xfId="0" applyNumberFormat="1" applyFont="1" applyFill="1"/>
    <xf numFmtId="0" fontId="3" fillId="5" borderId="0" xfId="0" applyFont="1" applyFill="1" applyBorder="1" applyAlignment="1">
      <alignment horizontal="right"/>
    </xf>
    <xf numFmtId="0" fontId="4" fillId="5" borderId="0" xfId="0" applyFont="1" applyFill="1" applyBorder="1"/>
    <xf numFmtId="0" fontId="3" fillId="5" borderId="0" xfId="0" applyFont="1" applyFill="1" applyBorder="1" applyAlignment="1">
      <alignment horizontal="center"/>
    </xf>
    <xf numFmtId="0" fontId="2" fillId="5" borderId="0" xfId="0" applyFont="1" applyFill="1" applyBorder="1" applyAlignment="1">
      <alignment horizontal="right"/>
    </xf>
    <xf numFmtId="0" fontId="3" fillId="5" borderId="0" xfId="0" applyFont="1" applyFill="1" applyBorder="1" applyAlignment="1"/>
    <xf numFmtId="0" fontId="0" fillId="5" borderId="0" xfId="0" applyFill="1"/>
    <xf numFmtId="0" fontId="12" fillId="5" borderId="0" xfId="0" applyFont="1" applyFill="1" applyBorder="1"/>
    <xf numFmtId="0" fontId="6" fillId="5" borderId="0" xfId="0" applyFont="1" applyFill="1" applyBorder="1"/>
    <xf numFmtId="0" fontId="3" fillId="5" borderId="0" xfId="0" applyFont="1" applyFill="1" applyBorder="1"/>
    <xf numFmtId="0" fontId="0" fillId="5" borderId="0" xfId="0" applyFill="1" applyBorder="1"/>
    <xf numFmtId="0" fontId="5" fillId="5" borderId="0" xfId="0" applyFont="1" applyFill="1" applyBorder="1"/>
    <xf numFmtId="0" fontId="7" fillId="5" borderId="0" xfId="0" applyFont="1" applyFill="1" applyBorder="1"/>
    <xf numFmtId="0" fontId="3" fillId="5" borderId="0" xfId="0" applyFont="1" applyFill="1" applyBorder="1" applyAlignment="1" applyProtection="1">
      <protection locked="0"/>
    </xf>
    <xf numFmtId="0" fontId="3" fillId="5" borderId="0" xfId="0" applyFont="1" applyFill="1" applyBorder="1" applyAlignment="1">
      <alignment horizontal="left"/>
    </xf>
    <xf numFmtId="0" fontId="3" fillId="5" borderId="2" xfId="0" applyFont="1" applyFill="1" applyBorder="1" applyAlignment="1" applyProtection="1">
      <alignment horizontal="right"/>
      <protection locked="0"/>
    </xf>
    <xf numFmtId="0" fontId="3" fillId="5" borderId="1" xfId="0" applyFont="1" applyFill="1" applyBorder="1"/>
    <xf numFmtId="0" fontId="6" fillId="5" borderId="1" xfId="0" applyFont="1" applyFill="1" applyBorder="1" applyAlignment="1"/>
    <xf numFmtId="0" fontId="3" fillId="5" borderId="1" xfId="0" applyFont="1" applyFill="1" applyBorder="1" applyAlignment="1">
      <alignment horizontal="right"/>
    </xf>
    <xf numFmtId="0" fontId="0" fillId="5" borderId="1" xfId="0" applyFill="1" applyBorder="1" applyAlignment="1">
      <alignment horizontal="center"/>
    </xf>
    <xf numFmtId="0" fontId="6" fillId="5" borderId="0" xfId="0" applyFont="1" applyFill="1" applyBorder="1" applyAlignment="1"/>
    <xf numFmtId="0" fontId="0" fillId="5" borderId="0" xfId="0" applyFill="1" applyBorder="1" applyAlignment="1">
      <alignment horizontal="center"/>
    </xf>
    <xf numFmtId="0" fontId="3" fillId="5" borderId="18" xfId="0" applyFont="1" applyFill="1" applyBorder="1" applyAlignment="1">
      <alignment horizontal="right"/>
    </xf>
    <xf numFmtId="0" fontId="3" fillId="5" borderId="18" xfId="0" applyFont="1" applyFill="1" applyBorder="1"/>
    <xf numFmtId="1" fontId="3" fillId="5" borderId="1" xfId="0" applyNumberFormat="1" applyFont="1" applyFill="1" applyBorder="1" applyAlignment="1" applyProtection="1">
      <alignment horizontal="right"/>
      <protection locked="0"/>
    </xf>
    <xf numFmtId="1" fontId="3" fillId="5" borderId="0" xfId="0" applyNumberFormat="1" applyFont="1" applyFill="1" applyBorder="1" applyAlignment="1">
      <alignment horizontal="right"/>
    </xf>
    <xf numFmtId="0" fontId="11" fillId="5" borderId="0" xfId="0" applyFont="1" applyFill="1" applyBorder="1" applyAlignment="1">
      <alignment horizontal="center"/>
    </xf>
    <xf numFmtId="0" fontId="16" fillId="5" borderId="4" xfId="0" applyFont="1" applyFill="1" applyBorder="1" applyAlignment="1" applyProtection="1">
      <alignment horizontal="right"/>
      <protection locked="0"/>
    </xf>
    <xf numFmtId="0" fontId="16" fillId="5" borderId="4" xfId="0" applyFont="1" applyFill="1" applyBorder="1" applyAlignment="1">
      <alignment horizontal="right"/>
    </xf>
    <xf numFmtId="1" fontId="3" fillId="5" borderId="0" xfId="0" applyNumberFormat="1" applyFont="1" applyFill="1" applyBorder="1"/>
    <xf numFmtId="2" fontId="3" fillId="5" borderId="0" xfId="0" applyNumberFormat="1" applyFont="1" applyFill="1" applyBorder="1"/>
    <xf numFmtId="0" fontId="3" fillId="5" borderId="2" xfId="0" applyFont="1" applyFill="1" applyBorder="1" applyAlignment="1" applyProtection="1">
      <protection locked="0"/>
    </xf>
    <xf numFmtId="0" fontId="3" fillId="5" borderId="0" xfId="0" applyFont="1" applyFill="1" applyBorder="1" applyAlignment="1" applyProtection="1">
      <alignment horizontal="right"/>
      <protection locked="0"/>
    </xf>
    <xf numFmtId="0" fontId="4" fillId="5" borderId="0" xfId="0" applyFont="1" applyFill="1" applyBorder="1" applyAlignment="1">
      <alignment horizontal="right"/>
    </xf>
    <xf numFmtId="0" fontId="3" fillId="5" borderId="0" xfId="0" applyNumberFormat="1" applyFont="1" applyFill="1" applyBorder="1"/>
    <xf numFmtId="0" fontId="3" fillId="0" borderId="0" xfId="0" applyNumberFormat="1" applyFont="1" applyBorder="1"/>
    <xf numFmtId="0" fontId="21" fillId="5" borderId="4" xfId="0" applyFont="1" applyFill="1" applyBorder="1" applyAlignment="1">
      <alignment horizontal="left"/>
    </xf>
    <xf numFmtId="0" fontId="7" fillId="5" borderId="4" xfId="0" applyFont="1" applyFill="1" applyBorder="1" applyAlignment="1">
      <alignment horizontal="left"/>
    </xf>
    <xf numFmtId="0" fontId="3" fillId="0" borderId="1" xfId="0" applyFont="1" applyFill="1" applyBorder="1" applyAlignment="1" applyProtection="1">
      <protection locked="0"/>
    </xf>
    <xf numFmtId="0" fontId="7" fillId="5" borderId="13" xfId="0" applyFont="1" applyFill="1" applyBorder="1"/>
    <xf numFmtId="0" fontId="12" fillId="5" borderId="1" xfId="0" applyFont="1" applyFill="1" applyBorder="1" applyAlignment="1">
      <alignment horizontal="right"/>
    </xf>
    <xf numFmtId="0" fontId="9" fillId="0" borderId="0" xfId="0" applyFont="1"/>
    <xf numFmtId="0" fontId="22" fillId="0" borderId="0" xfId="3" quotePrefix="1" applyFont="1" applyAlignment="1" applyProtection="1"/>
    <xf numFmtId="0" fontId="19" fillId="0" borderId="0" xfId="0" applyFont="1"/>
    <xf numFmtId="0" fontId="19" fillId="0" borderId="0" xfId="0" applyFont="1" applyFill="1"/>
    <xf numFmtId="0" fontId="9" fillId="0" borderId="0" xfId="1" applyFont="1" applyFill="1" applyAlignment="1">
      <alignment horizontal="left" indent="1"/>
    </xf>
    <xf numFmtId="0" fontId="7" fillId="5" borderId="15" xfId="0" applyFont="1" applyFill="1" applyBorder="1" applyAlignment="1">
      <alignment horizontal="left"/>
    </xf>
    <xf numFmtId="0" fontId="12" fillId="5" borderId="2" xfId="0" applyFont="1" applyFill="1" applyBorder="1" applyAlignment="1">
      <alignment horizontal="right"/>
    </xf>
    <xf numFmtId="0" fontId="3" fillId="5" borderId="1" xfId="0" applyFont="1" applyFill="1" applyBorder="1" applyAlignment="1"/>
    <xf numFmtId="0" fontId="6" fillId="5" borderId="1" xfId="0" applyFont="1" applyFill="1" applyBorder="1" applyAlignment="1">
      <alignment horizontal="left"/>
    </xf>
    <xf numFmtId="0" fontId="3" fillId="5" borderId="7" xfId="0" applyFont="1" applyFill="1" applyBorder="1" applyAlignment="1">
      <alignment horizontal="left" vertical="top"/>
    </xf>
    <xf numFmtId="0" fontId="6" fillId="5" borderId="1" xfId="0" applyFont="1" applyFill="1" applyBorder="1"/>
    <xf numFmtId="0" fontId="3" fillId="5" borderId="1" xfId="0" applyFont="1" applyFill="1" applyBorder="1" applyAlignment="1">
      <alignment horizontal="left"/>
    </xf>
    <xf numFmtId="0" fontId="6" fillId="5" borderId="7" xfId="0" applyFont="1" applyFill="1" applyBorder="1" applyAlignment="1">
      <alignment horizontal="left"/>
    </xf>
    <xf numFmtId="0" fontId="6" fillId="5" borderId="10" xfId="0" applyFont="1" applyFill="1" applyBorder="1" applyAlignment="1">
      <alignment horizontal="left"/>
    </xf>
    <xf numFmtId="49" fontId="6" fillId="5" borderId="1" xfId="0" applyNumberFormat="1" applyFont="1" applyFill="1" applyBorder="1" applyAlignment="1">
      <alignment horizontal="left"/>
    </xf>
    <xf numFmtId="0" fontId="6" fillId="5" borderId="1" xfId="0" applyNumberFormat="1" applyFont="1" applyFill="1" applyBorder="1" applyAlignment="1">
      <alignment horizontal="left"/>
    </xf>
    <xf numFmtId="0" fontId="6" fillId="5" borderId="1" xfId="0" applyFont="1" applyFill="1" applyBorder="1" applyAlignment="1">
      <alignment horizontal="left" vertical="top" wrapText="1"/>
    </xf>
    <xf numFmtId="0" fontId="6" fillId="5" borderId="1" xfId="0" applyFont="1" applyFill="1" applyBorder="1" applyAlignment="1">
      <alignment vertical="top" wrapText="1"/>
    </xf>
    <xf numFmtId="0" fontId="6" fillId="5" borderId="10" xfId="0" applyFont="1" applyFill="1" applyBorder="1" applyAlignment="1" applyProtection="1">
      <alignment horizontal="center"/>
      <protection locked="0"/>
    </xf>
    <xf numFmtId="0" fontId="6" fillId="5" borderId="19" xfId="0" applyFont="1" applyFill="1" applyBorder="1" applyProtection="1">
      <protection locked="0"/>
    </xf>
    <xf numFmtId="0" fontId="3" fillId="5" borderId="19" xfId="0" applyFont="1" applyFill="1" applyBorder="1" applyProtection="1">
      <protection locked="0"/>
    </xf>
    <xf numFmtId="0" fontId="3" fillId="5" borderId="7" xfId="0" applyFont="1" applyFill="1" applyBorder="1" applyProtection="1">
      <protection locked="0"/>
    </xf>
    <xf numFmtId="0" fontId="3" fillId="0" borderId="0" xfId="0" applyFont="1"/>
    <xf numFmtId="0" fontId="3" fillId="6" borderId="0" xfId="0" applyFont="1" applyFill="1"/>
    <xf numFmtId="0" fontId="3" fillId="6" borderId="0" xfId="0" applyFont="1" applyFill="1" applyBorder="1" applyAlignment="1">
      <alignment horizontal="right"/>
    </xf>
    <xf numFmtId="0" fontId="23" fillId="6" borderId="0" xfId="0" applyFont="1" applyFill="1" applyBorder="1" applyAlignment="1">
      <alignment horizontal="left" vertical="center"/>
    </xf>
    <xf numFmtId="0" fontId="4" fillId="6" borderId="0" xfId="0" applyFont="1" applyFill="1"/>
    <xf numFmtId="0" fontId="3" fillId="6" borderId="0" xfId="0" applyFont="1" applyFill="1" applyBorder="1" applyAlignment="1">
      <alignment horizontal="center"/>
    </xf>
    <xf numFmtId="0" fontId="24" fillId="6" borderId="0" xfId="0" applyFont="1" applyFill="1" applyBorder="1"/>
    <xf numFmtId="0" fontId="18" fillId="7" borderId="1" xfId="0" applyFont="1" applyFill="1" applyBorder="1" applyAlignment="1">
      <alignment horizontal="center"/>
    </xf>
    <xf numFmtId="0" fontId="26" fillId="6" borderId="0" xfId="0" applyFont="1" applyFill="1" applyBorder="1" applyAlignment="1">
      <alignment vertical="center"/>
    </xf>
    <xf numFmtId="0" fontId="27" fillId="6" borderId="0" xfId="0" applyFont="1" applyFill="1" applyAlignment="1">
      <alignment vertical="center" wrapText="1"/>
    </xf>
    <xf numFmtId="0" fontId="26" fillId="6" borderId="0" xfId="0" applyFont="1" applyFill="1" applyBorder="1" applyAlignment="1">
      <alignment horizontal="center" vertical="center"/>
    </xf>
    <xf numFmtId="0" fontId="25" fillId="6" borderId="0" xfId="0" applyFont="1" applyFill="1" applyBorder="1" applyAlignment="1"/>
    <xf numFmtId="0" fontId="26" fillId="0" borderId="0" xfId="0" applyFont="1" applyFill="1" applyBorder="1" applyAlignment="1">
      <alignment vertical="center"/>
    </xf>
    <xf numFmtId="1" fontId="6" fillId="5" borderId="10" xfId="0" applyNumberFormat="1" applyFont="1" applyFill="1" applyBorder="1" applyAlignment="1">
      <alignment horizontal="left"/>
    </xf>
    <xf numFmtId="1" fontId="6" fillId="5" borderId="10" xfId="0" applyNumberFormat="1" applyFont="1" applyFill="1" applyBorder="1" applyAlignment="1"/>
    <xf numFmtId="0" fontId="7" fillId="5" borderId="21" xfId="0" applyFont="1" applyFill="1" applyBorder="1" applyAlignment="1"/>
    <xf numFmtId="0" fontId="6" fillId="5" borderId="7" xfId="0" applyFont="1" applyFill="1" applyBorder="1" applyAlignment="1">
      <alignment horizontal="left" indent="2"/>
    </xf>
    <xf numFmtId="0" fontId="6" fillId="5" borderId="19" xfId="0" applyFont="1" applyFill="1" applyBorder="1" applyAlignment="1">
      <alignment horizontal="left" indent="2"/>
    </xf>
    <xf numFmtId="0" fontId="4" fillId="0" borderId="0" xfId="0" applyFont="1"/>
    <xf numFmtId="0" fontId="4" fillId="0" borderId="0" xfId="1" applyFont="1" applyFill="1" applyAlignment="1">
      <alignment vertical="top"/>
    </xf>
    <xf numFmtId="0" fontId="3" fillId="0" borderId="0" xfId="1" applyFont="1" applyFill="1" applyAlignment="1">
      <alignment vertical="top"/>
    </xf>
    <xf numFmtId="0" fontId="3" fillId="0" borderId="0" xfId="1" applyFont="1" applyFill="1"/>
    <xf numFmtId="0" fontId="4" fillId="0" borderId="0" xfId="0" applyFont="1" applyFill="1"/>
    <xf numFmtId="0" fontId="3" fillId="0" borderId="0" xfId="0" applyFont="1" applyFill="1"/>
    <xf numFmtId="0" fontId="29" fillId="0" borderId="0" xfId="0" applyFont="1" applyFill="1"/>
    <xf numFmtId="0" fontId="3" fillId="0" borderId="0" xfId="0" applyFont="1" applyFill="1" applyAlignment="1">
      <alignment vertical="top"/>
    </xf>
    <xf numFmtId="0" fontId="4" fillId="0" borderId="0" xfId="1" applyFont="1" applyFill="1"/>
    <xf numFmtId="0" fontId="3" fillId="0" borderId="0" xfId="0" applyFont="1" applyFill="1" applyAlignment="1">
      <alignment horizontal="left"/>
    </xf>
    <xf numFmtId="0" fontId="19" fillId="0" borderId="0" xfId="1" applyFont="1" applyFill="1" applyAlignment="1">
      <alignment horizontal="left"/>
    </xf>
    <xf numFmtId="0" fontId="9" fillId="0" borderId="0" xfId="0" quotePrefix="1" applyFont="1" applyAlignment="1">
      <alignment horizontal="left"/>
    </xf>
    <xf numFmtId="0" fontId="9" fillId="0" borderId="0" xfId="0" applyFont="1" applyAlignment="1">
      <alignment horizontal="left"/>
    </xf>
    <xf numFmtId="0" fontId="19" fillId="8" borderId="23" xfId="0" applyFont="1" applyFill="1" applyBorder="1" applyAlignment="1">
      <alignment vertical="top"/>
    </xf>
    <xf numFmtId="0" fontId="30" fillId="0" borderId="0" xfId="3" quotePrefix="1" applyFont="1" applyAlignment="1" applyProtection="1"/>
    <xf numFmtId="0" fontId="31" fillId="0" borderId="0" xfId="0" applyFont="1"/>
    <xf numFmtId="0" fontId="3" fillId="6" borderId="0" xfId="0" applyFont="1" applyFill="1" applyAlignment="1">
      <alignment wrapText="1"/>
    </xf>
    <xf numFmtId="0" fontId="32" fillId="6" borderId="0" xfId="0" applyFont="1" applyFill="1" applyBorder="1" applyAlignment="1">
      <alignment horizontal="left" vertical="center"/>
    </xf>
    <xf numFmtId="0" fontId="4" fillId="5" borderId="0" xfId="0" applyFont="1" applyFill="1" applyAlignment="1">
      <alignment wrapText="1"/>
    </xf>
    <xf numFmtId="0" fontId="3" fillId="5" borderId="0" xfId="0" applyFont="1" applyFill="1"/>
    <xf numFmtId="0" fontId="25" fillId="6" borderId="0" xfId="0" applyFont="1" applyFill="1" applyBorder="1" applyAlignment="1" applyProtection="1">
      <alignment vertical="center"/>
      <protection locked="0"/>
    </xf>
    <xf numFmtId="0" fontId="25" fillId="6" borderId="0" xfId="0" applyFont="1" applyFill="1" applyBorder="1" applyAlignment="1">
      <alignment vertical="center"/>
    </xf>
    <xf numFmtId="0" fontId="28" fillId="6" borderId="0" xfId="0" applyFont="1" applyFill="1" applyBorder="1" applyAlignment="1">
      <alignment horizontal="center" vertical="center"/>
    </xf>
    <xf numFmtId="1" fontId="6" fillId="5" borderId="19" xfId="0" applyNumberFormat="1" applyFont="1" applyFill="1" applyBorder="1" applyAlignment="1">
      <alignment horizontal="left" indent="10"/>
    </xf>
    <xf numFmtId="0" fontId="6" fillId="5" borderId="19" xfId="0" applyNumberFormat="1" applyFont="1" applyFill="1" applyBorder="1" applyAlignment="1">
      <alignment horizontal="left" indent="10"/>
    </xf>
    <xf numFmtId="0" fontId="6" fillId="5" borderId="7" xfId="0" applyNumberFormat="1" applyFont="1" applyFill="1" applyBorder="1" applyAlignment="1">
      <alignment horizontal="left" indent="10"/>
    </xf>
    <xf numFmtId="0" fontId="13" fillId="4" borderId="0" xfId="2" applyFont="1" applyFill="1"/>
    <xf numFmtId="0" fontId="1" fillId="4" borderId="0" xfId="2" applyFill="1"/>
    <xf numFmtId="49" fontId="1" fillId="4" borderId="0" xfId="2" applyNumberFormat="1" applyFill="1"/>
    <xf numFmtId="0" fontId="1" fillId="3" borderId="4" xfId="2" applyFill="1" applyBorder="1" applyAlignment="1"/>
    <xf numFmtId="0" fontId="1" fillId="3" borderId="4" xfId="2" applyFill="1" applyBorder="1"/>
    <xf numFmtId="0" fontId="1" fillId="2" borderId="4" xfId="2" applyFill="1" applyBorder="1"/>
    <xf numFmtId="0" fontId="1" fillId="2" borderId="3" xfId="2" applyFill="1" applyBorder="1"/>
    <xf numFmtId="0" fontId="1" fillId="2" borderId="4" xfId="2" applyFill="1" applyBorder="1" applyAlignment="1"/>
    <xf numFmtId="0" fontId="1" fillId="2" borderId="3" xfId="2" applyFill="1" applyBorder="1" applyAlignment="1"/>
    <xf numFmtId="0" fontId="1" fillId="2" borderId="2" xfId="2" applyFill="1" applyBorder="1" applyAlignment="1"/>
    <xf numFmtId="0" fontId="1" fillId="2" borderId="2" xfId="2" applyFill="1" applyBorder="1" applyAlignment="1">
      <alignment horizontal="left"/>
    </xf>
    <xf numFmtId="0" fontId="1" fillId="4" borderId="0" xfId="2" applyFill="1" applyBorder="1" applyAlignment="1"/>
    <xf numFmtId="0" fontId="1" fillId="0" borderId="0" xfId="2"/>
    <xf numFmtId="0" fontId="1" fillId="3" borderId="0" xfId="2" applyFill="1" applyAlignment="1"/>
    <xf numFmtId="0" fontId="1" fillId="3" borderId="0" xfId="2" applyFill="1" applyBorder="1"/>
    <xf numFmtId="0" fontId="1" fillId="2" borderId="5" xfId="2" applyFill="1" applyBorder="1"/>
    <xf numFmtId="0" fontId="1" fillId="2" borderId="12" xfId="2" applyFill="1" applyBorder="1" applyAlignment="1"/>
    <xf numFmtId="0" fontId="1" fillId="2" borderId="5" xfId="2" applyFill="1" applyBorder="1" applyAlignment="1"/>
    <xf numFmtId="0" fontId="1" fillId="2" borderId="20" xfId="2" applyFill="1" applyBorder="1" applyAlignment="1"/>
    <xf numFmtId="0" fontId="1" fillId="3" borderId="0" xfId="2" applyFill="1"/>
    <xf numFmtId="0" fontId="1" fillId="3" borderId="0" xfId="2" applyFill="1" applyBorder="1" applyAlignment="1"/>
    <xf numFmtId="0" fontId="1" fillId="2" borderId="0" xfId="2" applyFill="1" applyBorder="1" applyAlignment="1"/>
    <xf numFmtId="0" fontId="1" fillId="0" borderId="13" xfId="2" applyBorder="1"/>
    <xf numFmtId="0" fontId="1" fillId="0" borderId="0" xfId="2" applyBorder="1"/>
    <xf numFmtId="0" fontId="1" fillId="3" borderId="0" xfId="2" applyFill="1" applyAlignment="1">
      <alignment horizontal="left"/>
    </xf>
    <xf numFmtId="0" fontId="1" fillId="2" borderId="6" xfId="2" applyFill="1" applyBorder="1" applyAlignment="1"/>
    <xf numFmtId="0" fontId="1" fillId="2" borderId="14" xfId="2" applyFill="1" applyBorder="1" applyAlignment="1"/>
    <xf numFmtId="0" fontId="1" fillId="3" borderId="15" xfId="2" applyFill="1" applyBorder="1"/>
    <xf numFmtId="0" fontId="1" fillId="2" borderId="16" xfId="2" applyFill="1" applyBorder="1" applyAlignment="1"/>
    <xf numFmtId="0" fontId="1" fillId="2" borderId="17" xfId="2" applyFill="1" applyBorder="1" applyAlignment="1"/>
    <xf numFmtId="0" fontId="1" fillId="2" borderId="9" xfId="2" applyFill="1" applyBorder="1" applyAlignment="1"/>
    <xf numFmtId="0" fontId="1" fillId="2" borderId="8" xfId="2" applyFill="1" applyBorder="1" applyAlignment="1"/>
    <xf numFmtId="0" fontId="1" fillId="4" borderId="0" xfId="2" applyFill="1" applyBorder="1"/>
    <xf numFmtId="0" fontId="1" fillId="0" borderId="0" xfId="2" applyFill="1" applyBorder="1"/>
    <xf numFmtId="0" fontId="1" fillId="3" borderId="1" xfId="2" applyFill="1" applyBorder="1" applyAlignment="1" applyProtection="1">
      <alignment vertical="top" wrapText="1"/>
    </xf>
    <xf numFmtId="0" fontId="1" fillId="3" borderId="2" xfId="2" applyFill="1" applyBorder="1" applyAlignment="1" applyProtection="1">
      <alignment vertical="top" wrapText="1"/>
    </xf>
    <xf numFmtId="0" fontId="1" fillId="3" borderId="7" xfId="2" applyFill="1" applyBorder="1"/>
    <xf numFmtId="49" fontId="1" fillId="3" borderId="7" xfId="2" applyNumberFormat="1" applyFill="1" applyBorder="1"/>
    <xf numFmtId="0" fontId="1" fillId="0" borderId="0" xfId="2" applyFill="1"/>
    <xf numFmtId="0" fontId="1" fillId="3" borderId="8" xfId="2" applyFill="1" applyBorder="1"/>
    <xf numFmtId="49" fontId="1" fillId="0" borderId="0" xfId="2" applyNumberFormat="1"/>
    <xf numFmtId="0" fontId="4" fillId="6" borderId="0" xfId="0" quotePrefix="1" applyFont="1" applyFill="1"/>
    <xf numFmtId="0" fontId="6" fillId="5" borderId="7" xfId="0" applyFont="1" applyFill="1" applyBorder="1" applyAlignment="1">
      <alignment horizontal="left" indent="6"/>
    </xf>
    <xf numFmtId="0" fontId="6" fillId="5" borderId="19" xfId="0" applyFont="1" applyFill="1" applyBorder="1" applyAlignment="1">
      <alignment horizontal="left" indent="6"/>
    </xf>
    <xf numFmtId="0" fontId="6" fillId="5" borderId="19" xfId="0" applyFont="1" applyFill="1" applyBorder="1" applyAlignment="1">
      <alignment horizontal="left" indent="15"/>
    </xf>
    <xf numFmtId="0" fontId="6" fillId="5" borderId="22" xfId="0" applyFont="1" applyFill="1" applyBorder="1" applyAlignment="1">
      <alignment horizontal="left" indent="15"/>
    </xf>
    <xf numFmtId="0" fontId="19" fillId="8" borderId="23" xfId="0" applyFont="1" applyFill="1" applyBorder="1" applyAlignment="1"/>
    <xf numFmtId="0" fontId="19" fillId="0" borderId="0" xfId="0" applyFont="1" applyFill="1" applyAlignment="1"/>
    <xf numFmtId="0" fontId="19" fillId="0" borderId="0" xfId="0" applyFont="1" applyFill="1" applyBorder="1" applyAlignment="1"/>
    <xf numFmtId="0" fontId="19" fillId="0" borderId="23" xfId="0" applyFont="1" applyBorder="1" applyAlignment="1"/>
    <xf numFmtId="0" fontId="19" fillId="0" borderId="23" xfId="0" applyFont="1" applyFill="1" applyBorder="1" applyAlignment="1"/>
    <xf numFmtId="0" fontId="10" fillId="0" borderId="0" xfId="0" applyFont="1" applyFill="1" applyBorder="1" applyAlignment="1"/>
    <xf numFmtId="0" fontId="9" fillId="0" borderId="0" xfId="0" applyFont="1" applyAlignment="1"/>
    <xf numFmtId="0" fontId="1" fillId="3" borderId="10" xfId="2" applyFill="1" applyBorder="1" applyAlignment="1" applyProtection="1">
      <alignment vertical="top" wrapText="1"/>
    </xf>
    <xf numFmtId="0" fontId="1" fillId="0" borderId="7" xfId="2" applyBorder="1" applyAlignment="1">
      <alignment vertical="top" wrapText="1"/>
    </xf>
    <xf numFmtId="0" fontId="1" fillId="3" borderId="10" xfId="2" applyFill="1" applyBorder="1" applyAlignment="1">
      <alignment vertical="top" wrapText="1"/>
    </xf>
    <xf numFmtId="0" fontId="1" fillId="3" borderId="3" xfId="2" applyFill="1" applyBorder="1" applyAlignment="1" applyProtection="1">
      <alignment horizontal="center" vertical="top" wrapText="1"/>
    </xf>
    <xf numFmtId="0" fontId="1" fillId="0" borderId="2" xfId="2" applyBorder="1" applyAlignment="1">
      <alignment horizontal="center" vertical="top" wrapText="1"/>
    </xf>
    <xf numFmtId="0" fontId="13" fillId="3" borderId="3" xfId="2" applyFont="1" applyFill="1" applyBorder="1" applyAlignment="1" applyProtection="1">
      <alignment horizontal="center"/>
    </xf>
    <xf numFmtId="0" fontId="13" fillId="3" borderId="2" xfId="2" applyFont="1" applyFill="1" applyBorder="1" applyAlignment="1" applyProtection="1">
      <alignment horizontal="center"/>
    </xf>
    <xf numFmtId="49" fontId="13" fillId="3" borderId="3" xfId="2" applyNumberFormat="1" applyFont="1" applyFill="1" applyBorder="1" applyAlignment="1" applyProtection="1">
      <alignment horizontal="center"/>
    </xf>
    <xf numFmtId="49" fontId="13" fillId="3" borderId="2" xfId="2" applyNumberFormat="1" applyFont="1" applyFill="1" applyBorder="1" applyAlignment="1" applyProtection="1">
      <alignment horizontal="center"/>
    </xf>
    <xf numFmtId="0" fontId="1" fillId="3" borderId="7" xfId="2" applyFill="1" applyBorder="1" applyAlignment="1" applyProtection="1">
      <alignment vertical="top" wrapText="1"/>
    </xf>
    <xf numFmtId="0" fontId="1" fillId="3" borderId="3" xfId="2" applyFill="1" applyBorder="1" applyAlignment="1">
      <alignment horizontal="center"/>
    </xf>
    <xf numFmtId="0" fontId="1" fillId="3" borderId="4" xfId="2" applyFill="1" applyBorder="1" applyAlignment="1">
      <alignment horizontal="center"/>
    </xf>
    <xf numFmtId="0" fontId="1" fillId="3" borderId="2" xfId="2" applyFill="1" applyBorder="1" applyAlignment="1">
      <alignment horizontal="center"/>
    </xf>
    <xf numFmtId="0" fontId="13" fillId="3" borderId="3" xfId="2" applyFont="1" applyFill="1" applyBorder="1" applyAlignment="1">
      <alignment horizontal="center"/>
    </xf>
    <xf numFmtId="0" fontId="13" fillId="3" borderId="4" xfId="2" applyFont="1" applyFill="1" applyBorder="1" applyAlignment="1">
      <alignment horizontal="center"/>
    </xf>
    <xf numFmtId="0" fontId="13" fillId="3" borderId="2" xfId="2" applyFont="1" applyFill="1" applyBorder="1" applyAlignment="1">
      <alignment horizontal="center"/>
    </xf>
    <xf numFmtId="0" fontId="3" fillId="5" borderId="0" xfId="0" applyFont="1" applyFill="1"/>
    <xf numFmtId="0" fontId="0" fillId="3" borderId="10" xfId="0" applyFill="1" applyBorder="1" applyAlignment="1" applyProtection="1">
      <alignment vertical="top"/>
    </xf>
    <xf numFmtId="49" fontId="0" fillId="3" borderId="7" xfId="0" applyNumberFormat="1" applyFill="1" applyBorder="1"/>
  </cellXfs>
  <cellStyles count="4">
    <cellStyle name="Hyperlink" xfId="3" builtinId="8"/>
    <cellStyle name="Normal" xfId="0" builtinId="0"/>
    <cellStyle name="Normal 2" xfId="2"/>
    <cellStyle name="Normal_eform Finescale Data Trawl 111200" xfId="1"/>
  </cellStyles>
  <dxfs count="9">
    <dxf>
      <fill>
        <patternFill>
          <bgColor theme="9"/>
        </patternFill>
      </fill>
    </dxf>
    <dxf>
      <fill>
        <patternFill>
          <bgColor rgb="FFFF000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s>
  <tableStyles count="0" defaultTableStyle="TableStyleMedium2" defaultPivotStyle="PivotStyleLight16"/>
  <colors>
    <mruColors>
      <color rgb="FFCCFFFF"/>
      <color rgb="FF99CCFF"/>
      <color rgb="FF66CCFF"/>
      <color rgb="FF33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361950</xdr:colOff>
          <xdr:row>0</xdr:row>
          <xdr:rowOff>133350</xdr:rowOff>
        </xdr:from>
        <xdr:to>
          <xdr:col>4</xdr:col>
          <xdr:colOff>866775</xdr:colOff>
          <xdr:row>4</xdr:row>
          <xdr:rowOff>123825</xdr:rowOff>
        </xdr:to>
        <xdr:sp macro="" textlink="">
          <xdr:nvSpPr>
            <xdr:cNvPr id="2498" name="Object 450" hidden="1">
              <a:extLst>
                <a:ext uri="{63B3BB69-23CF-44E3-9099-C40C66FF867C}">
                  <a14:compatExt spid="_x0000_s249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14</xdr:col>
      <xdr:colOff>114300</xdr:colOff>
      <xdr:row>0</xdr:row>
      <xdr:rowOff>0</xdr:rowOff>
    </xdr:from>
    <xdr:to>
      <xdr:col>16</xdr:col>
      <xdr:colOff>76200</xdr:colOff>
      <xdr:row>8</xdr:row>
      <xdr:rowOff>152400</xdr:rowOff>
    </xdr:to>
    <xdr:pic>
      <xdr:nvPicPr>
        <xdr:cNvPr id="2" name="Picture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60889" t="14508" r="30542" b="63997"/>
        <a:stretch>
          <a:fillRect/>
        </a:stretch>
      </xdr:blipFill>
      <xdr:spPr bwMode="auto">
        <a:xfrm>
          <a:off x="12172950" y="0"/>
          <a:ext cx="2047875" cy="1619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27</xdr:col>
      <xdr:colOff>457200</xdr:colOff>
      <xdr:row>0</xdr:row>
      <xdr:rowOff>28575</xdr:rowOff>
    </xdr:from>
    <xdr:to>
      <xdr:col>30</xdr:col>
      <xdr:colOff>876300</xdr:colOff>
      <xdr:row>9</xdr:row>
      <xdr:rowOff>133350</xdr:rowOff>
    </xdr:to>
    <xdr:pic>
      <xdr:nvPicPr>
        <xdr:cNvPr id="2"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37839" t="14218" r="53596" b="66139"/>
        <a:stretch>
          <a:fillRect/>
        </a:stretch>
      </xdr:blipFill>
      <xdr:spPr bwMode="auto">
        <a:xfrm>
          <a:off x="22317075" y="28575"/>
          <a:ext cx="2247900" cy="1562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152400</xdr:colOff>
      <xdr:row>0</xdr:row>
      <xdr:rowOff>0</xdr:rowOff>
    </xdr:from>
    <xdr:to>
      <xdr:col>21</xdr:col>
      <xdr:colOff>47625</xdr:colOff>
      <xdr:row>9</xdr:row>
      <xdr:rowOff>95250</xdr:rowOff>
    </xdr:to>
    <xdr:pic>
      <xdr:nvPicPr>
        <xdr:cNvPr id="3" name="Picture 1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60889" t="14508" r="30542" b="63997"/>
        <a:stretch>
          <a:fillRect/>
        </a:stretch>
      </xdr:blipFill>
      <xdr:spPr bwMode="auto">
        <a:xfrm>
          <a:off x="15306675" y="0"/>
          <a:ext cx="2028825" cy="155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IU692"/>
  <sheetViews>
    <sheetView tabSelected="1" zoomScaleNormal="100" workbookViewId="0">
      <pane xSplit="2" topLeftCell="C1" activePane="topRight" state="frozen"/>
      <selection pane="topRight" activeCell="C15" sqref="C15"/>
    </sheetView>
  </sheetViews>
  <sheetFormatPr defaultColWidth="14" defaultRowHeight="15" customHeight="1" x14ac:dyDescent="0.25"/>
  <cols>
    <col min="1" max="1" width="7.5703125" style="114" customWidth="1"/>
    <col min="2" max="2" width="65.42578125" style="31" customWidth="1"/>
    <col min="3" max="16384" width="14" style="9"/>
  </cols>
  <sheetData>
    <row r="1" spans="1:255" s="40" customFormat="1" ht="15" customHeight="1" x14ac:dyDescent="0.25">
      <c r="A1" s="110"/>
      <c r="B1" s="107"/>
      <c r="D1" s="46"/>
      <c r="E1" s="47"/>
      <c r="G1" s="42"/>
      <c r="AO1" s="43"/>
      <c r="AZ1" s="43"/>
      <c r="BK1" s="43"/>
      <c r="BV1" s="43"/>
      <c r="CG1" s="43"/>
      <c r="CR1" s="43"/>
    </row>
    <row r="2" spans="1:255" s="40" customFormat="1" ht="15.75" customHeight="1" x14ac:dyDescent="0.25">
      <c r="A2" s="111"/>
      <c r="B2" s="108" t="s">
        <v>102</v>
      </c>
      <c r="D2" s="46"/>
      <c r="E2" s="47"/>
      <c r="F2" s="72"/>
      <c r="AO2" s="43"/>
      <c r="AZ2" s="43"/>
      <c r="BK2" s="43"/>
      <c r="BV2" s="43"/>
      <c r="CG2" s="43"/>
      <c r="CR2" s="43"/>
    </row>
    <row r="3" spans="1:255" s="40" customFormat="1" ht="15" customHeight="1" x14ac:dyDescent="0.25">
      <c r="A3" s="112"/>
      <c r="B3" s="108" t="s">
        <v>9</v>
      </c>
      <c r="D3" s="46"/>
      <c r="E3" s="47"/>
      <c r="AO3" s="43"/>
      <c r="AZ3" s="43"/>
      <c r="BK3" s="43"/>
      <c r="BV3" s="43"/>
      <c r="CG3" s="43"/>
      <c r="CR3" s="43"/>
    </row>
    <row r="4" spans="1:255" s="40" customFormat="1" ht="15" customHeight="1" x14ac:dyDescent="0.25">
      <c r="A4" s="112"/>
      <c r="B4" s="108" t="s">
        <v>10</v>
      </c>
      <c r="D4" s="46"/>
      <c r="E4" s="47"/>
      <c r="G4" s="42"/>
      <c r="AO4" s="43"/>
      <c r="AZ4" s="43"/>
      <c r="BK4" s="43"/>
      <c r="BV4" s="43"/>
      <c r="CG4" s="43"/>
      <c r="CR4" s="43"/>
    </row>
    <row r="5" spans="1:255" s="40" customFormat="1" ht="15" customHeight="1" x14ac:dyDescent="0.25">
      <c r="A5" s="112"/>
      <c r="B5" s="104"/>
      <c r="D5" s="46"/>
      <c r="E5" s="47"/>
    </row>
    <row r="6" spans="1:255" s="40" customFormat="1" ht="29.25" x14ac:dyDescent="0.25">
      <c r="A6" s="111"/>
      <c r="B6" s="138" t="s">
        <v>1596</v>
      </c>
      <c r="D6" s="46"/>
      <c r="E6" s="47"/>
    </row>
    <row r="7" spans="1:255" s="40" customFormat="1" ht="30" x14ac:dyDescent="0.25">
      <c r="A7" s="111"/>
      <c r="B7" s="136" t="s">
        <v>1597</v>
      </c>
      <c r="D7" s="46"/>
      <c r="E7" s="47"/>
      <c r="F7" s="45"/>
      <c r="G7" s="45"/>
      <c r="H7" s="45"/>
      <c r="I7" s="45"/>
      <c r="J7" s="45"/>
      <c r="K7" s="45"/>
      <c r="L7" s="45"/>
      <c r="M7" s="45"/>
      <c r="N7" s="45"/>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5"/>
      <c r="AP7" s="45"/>
      <c r="AQ7" s="45"/>
      <c r="AR7" s="45"/>
      <c r="AS7" s="45"/>
      <c r="AT7" s="45"/>
      <c r="AU7" s="45"/>
      <c r="AV7" s="45"/>
      <c r="AW7" s="45"/>
      <c r="AX7" s="45"/>
      <c r="AY7" s="45"/>
      <c r="AZ7" s="45"/>
      <c r="BA7" s="45"/>
      <c r="BB7" s="45"/>
      <c r="BC7" s="45"/>
      <c r="BD7" s="45"/>
      <c r="BE7" s="45"/>
      <c r="BF7" s="45"/>
      <c r="BG7" s="45"/>
      <c r="BH7" s="45"/>
      <c r="BI7" s="45"/>
      <c r="BJ7" s="45"/>
      <c r="BK7" s="45"/>
      <c r="BL7" s="45"/>
      <c r="BM7" s="45"/>
      <c r="BN7" s="45"/>
      <c r="BO7" s="45"/>
      <c r="BP7" s="45"/>
      <c r="BQ7" s="45"/>
      <c r="BR7" s="45"/>
      <c r="BS7" s="45"/>
      <c r="BT7" s="45"/>
      <c r="BU7" s="45"/>
      <c r="BV7" s="45"/>
      <c r="BW7" s="45"/>
      <c r="BX7" s="45"/>
      <c r="BY7" s="45"/>
      <c r="BZ7" s="45"/>
      <c r="CA7" s="45"/>
      <c r="CB7" s="45"/>
      <c r="CC7" s="45"/>
      <c r="CD7" s="45"/>
      <c r="CE7" s="45"/>
      <c r="CF7" s="45"/>
      <c r="CG7" s="45"/>
      <c r="CH7" s="45"/>
      <c r="CI7" s="45"/>
      <c r="CJ7" s="45"/>
      <c r="CK7" s="45"/>
      <c r="CL7" s="45"/>
      <c r="CM7" s="45"/>
      <c r="CN7" s="45"/>
      <c r="CO7" s="45"/>
      <c r="CP7" s="45"/>
      <c r="CQ7" s="45"/>
      <c r="CR7" s="45"/>
      <c r="CS7" s="45"/>
      <c r="CT7" s="45"/>
      <c r="CU7" s="45"/>
      <c r="CV7" s="45"/>
      <c r="CW7" s="45"/>
      <c r="CX7" s="45"/>
      <c r="CY7" s="45"/>
      <c r="CZ7" s="45"/>
      <c r="DA7" s="45"/>
      <c r="DB7" s="45"/>
      <c r="DC7" s="45"/>
      <c r="DD7" s="45"/>
      <c r="DE7" s="45"/>
      <c r="DF7" s="45"/>
      <c r="DG7" s="45"/>
      <c r="DH7" s="45"/>
      <c r="DI7" s="45"/>
      <c r="DJ7" s="45"/>
      <c r="DK7" s="45"/>
      <c r="DL7" s="45"/>
      <c r="DM7" s="45"/>
      <c r="DN7" s="45"/>
      <c r="DO7" s="45"/>
      <c r="DP7" s="45"/>
      <c r="DQ7" s="45"/>
      <c r="DR7" s="45"/>
      <c r="DS7" s="45"/>
      <c r="DT7" s="45"/>
      <c r="DU7" s="45"/>
      <c r="DV7" s="45"/>
      <c r="DW7" s="45"/>
      <c r="DX7" s="45"/>
      <c r="DY7" s="45"/>
      <c r="DZ7" s="45"/>
      <c r="EA7" s="45"/>
      <c r="EB7" s="45"/>
      <c r="EC7" s="45"/>
      <c r="ED7" s="45"/>
      <c r="EE7" s="45"/>
      <c r="EF7" s="45"/>
      <c r="EG7" s="45"/>
      <c r="EH7" s="45"/>
      <c r="EI7" s="45"/>
      <c r="EJ7" s="45"/>
      <c r="EK7" s="45"/>
      <c r="EL7" s="45"/>
      <c r="EM7" s="45"/>
      <c r="EN7" s="45"/>
      <c r="EO7" s="45"/>
      <c r="EP7" s="45"/>
      <c r="EQ7" s="45"/>
      <c r="ER7" s="45"/>
      <c r="ES7" s="45"/>
      <c r="ET7" s="45"/>
      <c r="EU7" s="45"/>
      <c r="EV7" s="45"/>
      <c r="EW7" s="45"/>
      <c r="EX7" s="45"/>
      <c r="EY7" s="45"/>
      <c r="EZ7" s="45"/>
      <c r="FA7" s="45"/>
      <c r="FB7" s="45"/>
      <c r="FC7" s="45"/>
      <c r="FD7" s="45"/>
      <c r="FE7" s="45"/>
      <c r="FF7" s="45"/>
      <c r="FG7" s="45"/>
      <c r="FH7" s="45"/>
      <c r="FI7" s="45"/>
      <c r="FJ7" s="45"/>
      <c r="FK7" s="45"/>
      <c r="FL7" s="45"/>
      <c r="FM7" s="45"/>
      <c r="FN7" s="45"/>
      <c r="FO7" s="45"/>
      <c r="FP7" s="45"/>
      <c r="FQ7" s="45"/>
      <c r="FR7" s="45"/>
      <c r="FS7" s="45"/>
      <c r="FT7" s="45"/>
      <c r="FU7" s="45"/>
      <c r="FV7" s="45"/>
      <c r="FW7" s="45"/>
      <c r="FX7" s="45"/>
      <c r="FY7" s="45"/>
      <c r="FZ7" s="45"/>
      <c r="GA7" s="45"/>
      <c r="GB7" s="45"/>
      <c r="GC7" s="45"/>
      <c r="GD7" s="45"/>
      <c r="GE7" s="45"/>
      <c r="GF7" s="45"/>
      <c r="GG7" s="45"/>
      <c r="GH7" s="45"/>
      <c r="GI7" s="45"/>
      <c r="GJ7" s="45"/>
      <c r="GK7" s="45"/>
      <c r="GL7" s="45"/>
      <c r="GM7" s="45"/>
      <c r="GN7" s="45"/>
      <c r="GO7" s="45"/>
      <c r="GP7" s="45"/>
      <c r="GQ7" s="45"/>
      <c r="GR7" s="45"/>
      <c r="GS7" s="45"/>
      <c r="GT7" s="45"/>
      <c r="GU7" s="45"/>
      <c r="GV7" s="45"/>
      <c r="GW7" s="45"/>
      <c r="GX7" s="45"/>
      <c r="GY7" s="45"/>
      <c r="GZ7" s="45"/>
      <c r="HA7" s="45"/>
      <c r="HB7" s="45"/>
      <c r="HC7" s="45"/>
      <c r="HD7" s="45"/>
      <c r="HE7" s="45"/>
      <c r="HF7" s="45"/>
      <c r="HG7" s="45"/>
      <c r="HH7" s="45"/>
      <c r="HI7" s="45"/>
      <c r="HJ7" s="45"/>
      <c r="HK7" s="45"/>
      <c r="HL7" s="45"/>
      <c r="HM7" s="45"/>
      <c r="HN7" s="45"/>
      <c r="HO7" s="45"/>
      <c r="HP7" s="45"/>
      <c r="HQ7" s="45"/>
      <c r="HR7" s="45"/>
      <c r="HS7" s="45"/>
      <c r="HT7" s="45"/>
      <c r="HU7" s="45"/>
      <c r="HV7" s="45"/>
      <c r="HW7" s="45"/>
      <c r="HX7" s="45"/>
      <c r="HY7" s="45"/>
      <c r="HZ7" s="45"/>
      <c r="IA7" s="45"/>
      <c r="IB7" s="45"/>
      <c r="IC7" s="45"/>
      <c r="ID7" s="45"/>
      <c r="IE7" s="45"/>
      <c r="IF7" s="45"/>
      <c r="IG7" s="45"/>
      <c r="IH7" s="45"/>
      <c r="II7" s="45"/>
      <c r="IJ7" s="45"/>
      <c r="IK7" s="45"/>
      <c r="IL7" s="45"/>
      <c r="IM7" s="45"/>
      <c r="IN7" s="45"/>
      <c r="IO7" s="45"/>
      <c r="IP7" s="45"/>
      <c r="IQ7" s="45"/>
      <c r="IR7" s="45"/>
      <c r="IS7" s="45"/>
      <c r="IT7" s="45"/>
      <c r="IU7" s="45"/>
    </row>
    <row r="8" spans="1:255" s="40" customFormat="1" ht="29.25" x14ac:dyDescent="0.25">
      <c r="A8" s="113"/>
      <c r="B8" s="138" t="s">
        <v>1667</v>
      </c>
      <c r="D8" s="46"/>
      <c r="E8" s="47"/>
      <c r="F8" s="45"/>
      <c r="G8" s="45"/>
      <c r="H8" s="45"/>
      <c r="I8" s="45"/>
      <c r="J8" s="45"/>
      <c r="K8" s="45"/>
      <c r="L8" s="45"/>
      <c r="M8" s="45"/>
      <c r="N8" s="45"/>
      <c r="O8" s="45"/>
      <c r="P8" s="45"/>
      <c r="Q8" s="45"/>
      <c r="R8" s="45"/>
      <c r="S8" s="45"/>
      <c r="T8" s="45"/>
      <c r="U8" s="45"/>
      <c r="V8" s="45"/>
      <c r="W8" s="45"/>
      <c r="X8" s="45"/>
      <c r="Y8" s="45"/>
      <c r="Z8" s="45"/>
      <c r="AA8" s="45"/>
      <c r="AB8" s="45"/>
      <c r="AC8" s="45"/>
      <c r="AD8" s="45"/>
      <c r="AE8" s="45"/>
      <c r="AF8" s="45"/>
      <c r="AG8" s="45"/>
      <c r="AH8" s="45"/>
      <c r="AI8" s="45"/>
      <c r="AJ8" s="45"/>
      <c r="AK8" s="45"/>
      <c r="AL8" s="45"/>
      <c r="AM8" s="45"/>
      <c r="AN8" s="45"/>
      <c r="AO8" s="45"/>
      <c r="AP8" s="45"/>
      <c r="AQ8" s="45"/>
      <c r="AR8" s="45"/>
      <c r="AS8" s="45"/>
      <c r="AT8" s="45"/>
      <c r="AU8" s="45"/>
      <c r="AV8" s="45"/>
      <c r="AW8" s="45"/>
      <c r="AX8" s="45"/>
      <c r="AY8" s="45"/>
      <c r="AZ8" s="45"/>
      <c r="BA8" s="45"/>
      <c r="BB8" s="45"/>
      <c r="BC8" s="45"/>
      <c r="BD8" s="45"/>
      <c r="BE8" s="45"/>
      <c r="BF8" s="45"/>
      <c r="BG8" s="45"/>
      <c r="BH8" s="45"/>
      <c r="BI8" s="45"/>
      <c r="BJ8" s="45"/>
      <c r="BK8" s="45"/>
      <c r="BL8" s="45"/>
      <c r="BM8" s="45"/>
      <c r="BN8" s="45"/>
      <c r="BO8" s="45"/>
      <c r="BP8" s="45"/>
      <c r="BQ8" s="45"/>
      <c r="BR8" s="45"/>
      <c r="BS8" s="45"/>
      <c r="BT8" s="45"/>
      <c r="BU8" s="45"/>
      <c r="BV8" s="45"/>
      <c r="BW8" s="45"/>
      <c r="BX8" s="45"/>
      <c r="BY8" s="45"/>
      <c r="BZ8" s="45"/>
      <c r="CA8" s="45"/>
      <c r="CB8" s="45"/>
      <c r="CC8" s="45"/>
      <c r="CD8" s="45"/>
      <c r="CE8" s="45"/>
      <c r="CF8" s="45"/>
      <c r="CG8" s="45"/>
      <c r="CH8" s="45"/>
      <c r="CI8" s="45"/>
      <c r="CJ8" s="45"/>
      <c r="CK8" s="45"/>
      <c r="CL8" s="45"/>
      <c r="CM8" s="45"/>
      <c r="CN8" s="45"/>
      <c r="CO8" s="45"/>
      <c r="CP8" s="45"/>
      <c r="CQ8" s="45"/>
      <c r="CR8" s="45"/>
      <c r="CS8" s="45"/>
      <c r="CT8" s="45"/>
      <c r="CU8" s="45"/>
      <c r="CV8" s="45"/>
      <c r="CW8" s="45"/>
      <c r="CX8" s="45"/>
      <c r="CY8" s="45"/>
      <c r="CZ8" s="45"/>
      <c r="DA8" s="45"/>
      <c r="DB8" s="45"/>
      <c r="DC8" s="45"/>
      <c r="DD8" s="45"/>
      <c r="DE8" s="45"/>
      <c r="DF8" s="45"/>
      <c r="DG8" s="45"/>
      <c r="DH8" s="45"/>
      <c r="DI8" s="45"/>
      <c r="DJ8" s="45"/>
      <c r="DK8" s="45"/>
      <c r="DL8" s="45"/>
      <c r="DM8" s="45"/>
      <c r="DN8" s="45"/>
      <c r="DO8" s="45"/>
      <c r="DP8" s="45"/>
      <c r="DQ8" s="45"/>
      <c r="DR8" s="45"/>
      <c r="DS8" s="45"/>
      <c r="DT8" s="45"/>
      <c r="DU8" s="45"/>
      <c r="DV8" s="45"/>
      <c r="DW8" s="45"/>
      <c r="DX8" s="45"/>
      <c r="DY8" s="45"/>
      <c r="DZ8" s="45"/>
      <c r="EA8" s="45"/>
      <c r="EB8" s="45"/>
      <c r="EC8" s="45"/>
      <c r="ED8" s="45"/>
      <c r="EE8" s="45"/>
      <c r="EF8" s="45"/>
      <c r="EG8" s="45"/>
      <c r="EH8" s="45"/>
      <c r="EI8" s="45"/>
      <c r="EJ8" s="45"/>
      <c r="EK8" s="45"/>
      <c r="EL8" s="45"/>
      <c r="EM8" s="45"/>
      <c r="EN8" s="45"/>
      <c r="EO8" s="45"/>
      <c r="EP8" s="45"/>
      <c r="EQ8" s="45"/>
      <c r="ER8" s="45"/>
      <c r="ES8" s="45"/>
      <c r="ET8" s="45"/>
      <c r="EU8" s="45"/>
      <c r="EV8" s="45"/>
      <c r="EW8" s="45"/>
      <c r="EX8" s="45"/>
      <c r="EY8" s="45"/>
      <c r="EZ8" s="45"/>
      <c r="FA8" s="45"/>
      <c r="FB8" s="45"/>
      <c r="FC8" s="45"/>
      <c r="FD8" s="45"/>
      <c r="FE8" s="45"/>
      <c r="FF8" s="45"/>
      <c r="FG8" s="45"/>
      <c r="FH8" s="45"/>
      <c r="FI8" s="45"/>
      <c r="FJ8" s="45"/>
      <c r="FK8" s="45"/>
      <c r="FL8" s="45"/>
      <c r="FM8" s="45"/>
      <c r="FN8" s="45"/>
      <c r="FO8" s="45"/>
      <c r="FP8" s="45"/>
      <c r="FQ8" s="45"/>
      <c r="FR8" s="45"/>
      <c r="FS8" s="45"/>
      <c r="FT8" s="45"/>
      <c r="FU8" s="45"/>
      <c r="FV8" s="45"/>
      <c r="FW8" s="45"/>
      <c r="FX8" s="45"/>
      <c r="FY8" s="45"/>
      <c r="FZ8" s="45"/>
      <c r="GA8" s="45"/>
      <c r="GB8" s="45"/>
      <c r="GC8" s="45"/>
      <c r="GD8" s="45"/>
      <c r="GE8" s="45"/>
      <c r="GF8" s="45"/>
      <c r="GG8" s="45"/>
      <c r="GH8" s="45"/>
      <c r="GI8" s="45"/>
      <c r="GJ8" s="45"/>
      <c r="GK8" s="45"/>
      <c r="GL8" s="45"/>
      <c r="GM8" s="45"/>
      <c r="GN8" s="45"/>
      <c r="GO8" s="45"/>
      <c r="GP8" s="45"/>
      <c r="GQ8" s="45"/>
      <c r="GR8" s="45"/>
      <c r="GS8" s="45"/>
      <c r="GT8" s="45"/>
      <c r="GU8" s="45"/>
      <c r="GV8" s="45"/>
      <c r="GW8" s="45"/>
      <c r="GX8" s="45"/>
      <c r="GY8" s="45"/>
      <c r="GZ8" s="45"/>
      <c r="HA8" s="45"/>
      <c r="HB8" s="45"/>
      <c r="HC8" s="45"/>
      <c r="HD8" s="45"/>
      <c r="HE8" s="45"/>
      <c r="HF8" s="45"/>
      <c r="HG8" s="45"/>
      <c r="HH8" s="45"/>
      <c r="HI8" s="45"/>
      <c r="HJ8" s="45"/>
      <c r="HK8" s="45"/>
      <c r="HL8" s="45"/>
      <c r="HM8" s="45"/>
      <c r="HN8" s="45"/>
      <c r="HO8" s="45"/>
      <c r="HP8" s="45"/>
      <c r="HQ8" s="45"/>
      <c r="HR8" s="45"/>
      <c r="HS8" s="45"/>
      <c r="HT8" s="45"/>
      <c r="HU8" s="45"/>
      <c r="HV8" s="45"/>
      <c r="HW8" s="45"/>
      <c r="HX8" s="45"/>
      <c r="HY8" s="45"/>
      <c r="HZ8" s="45"/>
      <c r="IA8" s="45"/>
      <c r="IB8" s="45"/>
      <c r="IC8" s="45"/>
      <c r="ID8" s="45"/>
      <c r="IE8" s="45"/>
      <c r="IF8" s="45"/>
      <c r="IG8" s="45"/>
      <c r="IH8" s="45"/>
      <c r="II8" s="45"/>
      <c r="IJ8" s="45"/>
      <c r="IK8" s="45"/>
      <c r="IL8" s="45"/>
      <c r="IM8" s="45"/>
      <c r="IN8" s="45"/>
      <c r="IO8" s="45"/>
      <c r="IP8" s="45"/>
      <c r="IQ8" s="45"/>
      <c r="IR8" s="45"/>
      <c r="IS8" s="45"/>
      <c r="IT8" s="45"/>
      <c r="IU8" s="45"/>
    </row>
    <row r="9" spans="1:255" s="40" customFormat="1" ht="15.75" x14ac:dyDescent="0.25">
      <c r="A9" s="113"/>
      <c r="B9" s="187" t="s">
        <v>1595</v>
      </c>
      <c r="D9" s="46"/>
      <c r="E9" s="47"/>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c r="BA9" s="45"/>
      <c r="BB9" s="45"/>
      <c r="BC9" s="45"/>
      <c r="BD9" s="45"/>
      <c r="BE9" s="45"/>
      <c r="BF9" s="45"/>
      <c r="BG9" s="45"/>
      <c r="BH9" s="45"/>
      <c r="BI9" s="45"/>
      <c r="BJ9" s="45"/>
      <c r="BK9" s="45"/>
      <c r="BL9" s="45"/>
      <c r="BM9" s="45"/>
      <c r="BN9" s="45"/>
      <c r="BO9" s="45"/>
      <c r="BP9" s="45"/>
      <c r="BQ9" s="45"/>
      <c r="BR9" s="45"/>
      <c r="BS9" s="45"/>
      <c r="BT9" s="45"/>
      <c r="BU9" s="45"/>
      <c r="BV9" s="45"/>
      <c r="BW9" s="45"/>
      <c r="BX9" s="45"/>
      <c r="BY9" s="45"/>
      <c r="BZ9" s="45"/>
      <c r="CA9" s="45"/>
      <c r="CB9" s="45"/>
      <c r="CC9" s="45"/>
      <c r="CD9" s="45"/>
      <c r="CE9" s="45"/>
      <c r="CF9" s="45"/>
      <c r="CG9" s="45"/>
      <c r="CH9" s="45"/>
      <c r="CI9" s="45"/>
      <c r="CJ9" s="45"/>
      <c r="CK9" s="45"/>
      <c r="CL9" s="45"/>
      <c r="CM9" s="45"/>
      <c r="CN9" s="45"/>
      <c r="CO9" s="45"/>
      <c r="CP9" s="45"/>
      <c r="CQ9" s="45"/>
      <c r="CR9" s="45"/>
      <c r="CS9" s="45"/>
      <c r="CT9" s="45"/>
      <c r="CU9" s="45"/>
      <c r="CV9" s="45"/>
      <c r="CW9" s="45"/>
      <c r="CX9" s="45"/>
      <c r="CY9" s="45"/>
      <c r="CZ9" s="45"/>
      <c r="DA9" s="45"/>
      <c r="DB9" s="45"/>
      <c r="DC9" s="45"/>
      <c r="DD9" s="45"/>
      <c r="DE9" s="45"/>
      <c r="DF9" s="45"/>
      <c r="DG9" s="45"/>
      <c r="DH9" s="45"/>
      <c r="DI9" s="45"/>
      <c r="DJ9" s="45"/>
      <c r="DK9" s="45"/>
      <c r="DL9" s="45"/>
      <c r="DM9" s="45"/>
      <c r="DN9" s="45"/>
      <c r="DO9" s="45"/>
      <c r="DP9" s="45"/>
      <c r="DQ9" s="45"/>
      <c r="DR9" s="45"/>
      <c r="DS9" s="45"/>
      <c r="DT9" s="45"/>
      <c r="DU9" s="45"/>
      <c r="DV9" s="45"/>
      <c r="DW9" s="45"/>
      <c r="DX9" s="45"/>
      <c r="DY9" s="45"/>
      <c r="DZ9" s="45"/>
      <c r="EA9" s="45"/>
      <c r="EB9" s="45"/>
      <c r="EC9" s="45"/>
      <c r="ED9" s="45"/>
      <c r="EE9" s="45"/>
      <c r="EF9" s="45"/>
      <c r="EG9" s="45"/>
      <c r="EH9" s="45"/>
      <c r="EI9" s="45"/>
      <c r="EJ9" s="45"/>
      <c r="EK9" s="45"/>
      <c r="EL9" s="45"/>
      <c r="EM9" s="45"/>
      <c r="EN9" s="45"/>
      <c r="EO9" s="45"/>
      <c r="EP9" s="45"/>
      <c r="EQ9" s="45"/>
      <c r="ER9" s="45"/>
      <c r="ES9" s="45"/>
      <c r="ET9" s="45"/>
      <c r="EU9" s="45"/>
      <c r="EV9" s="45"/>
      <c r="EW9" s="45"/>
      <c r="EX9" s="45"/>
      <c r="EY9" s="45"/>
      <c r="EZ9" s="45"/>
      <c r="FA9" s="45"/>
      <c r="FB9" s="45"/>
      <c r="FC9" s="45"/>
      <c r="FD9" s="45"/>
      <c r="FE9" s="45"/>
      <c r="FF9" s="45"/>
      <c r="FG9" s="45"/>
      <c r="FH9" s="45"/>
      <c r="FI9" s="45"/>
      <c r="FJ9" s="45"/>
      <c r="FK9" s="45"/>
      <c r="FL9" s="45"/>
      <c r="FM9" s="45"/>
      <c r="FN9" s="45"/>
      <c r="FO9" s="45"/>
      <c r="FP9" s="45"/>
      <c r="FQ9" s="45"/>
      <c r="FR9" s="45"/>
      <c r="FS9" s="45"/>
      <c r="FT9" s="45"/>
      <c r="FU9" s="45"/>
      <c r="FV9" s="45"/>
      <c r="FW9" s="45"/>
      <c r="FX9" s="45"/>
      <c r="FY9" s="45"/>
      <c r="FZ9" s="45"/>
      <c r="GA9" s="45"/>
      <c r="GB9" s="45"/>
      <c r="GC9" s="45"/>
      <c r="GD9" s="45"/>
      <c r="GE9" s="45"/>
      <c r="GF9" s="45"/>
      <c r="GG9" s="45"/>
      <c r="GH9" s="45"/>
      <c r="GI9" s="45"/>
      <c r="GJ9" s="45"/>
      <c r="GK9" s="45"/>
      <c r="GL9" s="45"/>
      <c r="GM9" s="45"/>
      <c r="GN9" s="45"/>
      <c r="GO9" s="45"/>
      <c r="GP9" s="45"/>
      <c r="GQ9" s="45"/>
      <c r="GR9" s="45"/>
      <c r="GS9" s="45"/>
      <c r="GT9" s="45"/>
      <c r="GU9" s="45"/>
      <c r="GV9" s="45"/>
      <c r="GW9" s="45"/>
      <c r="GX9" s="45"/>
      <c r="GY9" s="45"/>
      <c r="GZ9" s="45"/>
      <c r="HA9" s="45"/>
      <c r="HB9" s="45"/>
      <c r="HC9" s="45"/>
      <c r="HD9" s="45"/>
      <c r="HE9" s="45"/>
      <c r="HF9" s="45"/>
      <c r="HG9" s="45"/>
      <c r="HH9" s="45"/>
      <c r="HI9" s="45"/>
      <c r="HJ9" s="45"/>
      <c r="HK9" s="45"/>
      <c r="HL9" s="45"/>
      <c r="HM9" s="45"/>
      <c r="HN9" s="45"/>
      <c r="HO9" s="45"/>
      <c r="HP9" s="45"/>
      <c r="HQ9" s="45"/>
      <c r="HR9" s="45"/>
      <c r="HS9" s="45"/>
      <c r="HT9" s="45"/>
      <c r="HU9" s="45"/>
      <c r="HV9" s="45"/>
      <c r="HW9" s="45"/>
      <c r="HX9" s="45"/>
      <c r="HY9" s="45"/>
      <c r="HZ9" s="45"/>
      <c r="IA9" s="45"/>
      <c r="IB9" s="45"/>
      <c r="IC9" s="45"/>
      <c r="ID9" s="45"/>
      <c r="IE9" s="45"/>
      <c r="IF9" s="45"/>
      <c r="IG9" s="45"/>
      <c r="IH9" s="45"/>
      <c r="II9" s="45"/>
      <c r="IJ9" s="45"/>
      <c r="IK9" s="45"/>
      <c r="IL9" s="45"/>
      <c r="IM9" s="45"/>
      <c r="IN9" s="45"/>
      <c r="IO9" s="45"/>
      <c r="IP9" s="45"/>
      <c r="IQ9" s="45"/>
      <c r="IR9" s="45"/>
      <c r="IS9" s="45"/>
      <c r="IT9" s="45"/>
      <c r="IU9" s="45"/>
    </row>
    <row r="10" spans="1:255" s="40" customFormat="1" ht="15.75" x14ac:dyDescent="0.25">
      <c r="A10" s="111"/>
      <c r="B10" s="139" t="s">
        <v>1598</v>
      </c>
      <c r="D10" s="46"/>
      <c r="E10" s="47"/>
      <c r="F10" s="45"/>
      <c r="G10" s="45"/>
      <c r="H10" s="45"/>
      <c r="I10" s="45"/>
      <c r="J10" s="45"/>
      <c r="K10" s="45"/>
      <c r="L10" s="45"/>
      <c r="M10" s="45"/>
      <c r="N10" s="45"/>
      <c r="O10" s="45"/>
      <c r="P10" s="45"/>
      <c r="Q10" s="45"/>
      <c r="R10" s="45"/>
      <c r="S10" s="45"/>
      <c r="T10" s="45"/>
      <c r="U10" s="45"/>
      <c r="V10" s="45"/>
      <c r="W10" s="45"/>
      <c r="X10" s="45"/>
      <c r="Y10" s="45"/>
      <c r="Z10" s="45"/>
      <c r="AA10" s="45"/>
      <c r="AB10" s="45"/>
      <c r="AC10" s="45"/>
      <c r="AD10" s="45"/>
      <c r="AE10" s="45"/>
      <c r="AF10" s="45"/>
      <c r="AG10" s="45"/>
      <c r="AH10" s="45"/>
      <c r="AI10" s="45"/>
      <c r="AJ10" s="45"/>
      <c r="AK10" s="45"/>
      <c r="AL10" s="45"/>
      <c r="AM10" s="45"/>
      <c r="AN10" s="45"/>
      <c r="AO10" s="45"/>
      <c r="AP10" s="45"/>
      <c r="AQ10" s="45"/>
      <c r="AR10" s="45"/>
      <c r="AS10" s="45"/>
      <c r="AT10" s="45"/>
      <c r="AU10" s="45"/>
      <c r="AV10" s="45"/>
      <c r="AW10" s="45"/>
      <c r="AX10" s="45"/>
      <c r="AY10" s="45"/>
      <c r="AZ10" s="45"/>
      <c r="BA10" s="45"/>
      <c r="BB10" s="45"/>
      <c r="BC10" s="45"/>
      <c r="BD10" s="45"/>
      <c r="BE10" s="45"/>
      <c r="BF10" s="45"/>
      <c r="BG10" s="45"/>
      <c r="BH10" s="45"/>
      <c r="BI10" s="45"/>
      <c r="BJ10" s="45"/>
      <c r="BK10" s="45"/>
      <c r="BL10" s="45"/>
      <c r="BM10" s="45"/>
      <c r="BN10" s="45"/>
      <c r="BO10" s="45"/>
      <c r="BP10" s="45"/>
      <c r="BQ10" s="45"/>
      <c r="BR10" s="45"/>
      <c r="BS10" s="45"/>
      <c r="BT10" s="45"/>
      <c r="BU10" s="45"/>
      <c r="BV10" s="45"/>
      <c r="BW10" s="45"/>
      <c r="BX10" s="45"/>
      <c r="BY10" s="45"/>
      <c r="BZ10" s="45"/>
      <c r="CA10" s="45"/>
      <c r="CB10" s="45"/>
      <c r="CC10" s="45"/>
      <c r="CD10" s="45"/>
      <c r="CE10" s="45"/>
      <c r="CF10" s="45"/>
      <c r="CG10" s="45"/>
      <c r="CH10" s="45"/>
      <c r="CI10" s="45"/>
      <c r="CJ10" s="45"/>
      <c r="CK10" s="45"/>
      <c r="CL10" s="45"/>
      <c r="CM10" s="45"/>
      <c r="CN10" s="45"/>
      <c r="CO10" s="45"/>
      <c r="CP10" s="45"/>
      <c r="CQ10" s="45"/>
      <c r="CR10" s="45"/>
      <c r="CS10" s="45"/>
      <c r="CT10" s="45"/>
      <c r="CU10" s="45"/>
      <c r="CV10" s="45"/>
      <c r="CW10" s="45"/>
      <c r="CX10" s="45"/>
      <c r="CY10" s="45"/>
      <c r="CZ10" s="45"/>
      <c r="DA10" s="45"/>
      <c r="DB10" s="45"/>
      <c r="DC10" s="45"/>
      <c r="DD10" s="45"/>
      <c r="DE10" s="45"/>
      <c r="DF10" s="45"/>
      <c r="DG10" s="45"/>
      <c r="DH10" s="45"/>
      <c r="DI10" s="45"/>
      <c r="DJ10" s="45"/>
      <c r="DK10" s="45"/>
      <c r="DL10" s="45"/>
      <c r="DM10" s="45"/>
      <c r="DN10" s="45"/>
      <c r="DO10" s="45"/>
      <c r="DP10" s="45"/>
      <c r="DQ10" s="45"/>
      <c r="DR10" s="45"/>
      <c r="DS10" s="45"/>
      <c r="DT10" s="45"/>
      <c r="DU10" s="45"/>
      <c r="DV10" s="45"/>
      <c r="DW10" s="45"/>
      <c r="DX10" s="45"/>
      <c r="DY10" s="45"/>
      <c r="DZ10" s="45"/>
      <c r="EA10" s="45"/>
      <c r="EB10" s="45"/>
      <c r="EC10" s="45"/>
      <c r="ED10" s="45"/>
      <c r="EE10" s="45"/>
      <c r="EF10" s="45"/>
      <c r="EG10" s="45"/>
      <c r="EH10" s="45"/>
      <c r="EI10" s="45"/>
      <c r="EJ10" s="45"/>
      <c r="EK10" s="45"/>
      <c r="EL10" s="45"/>
      <c r="EM10" s="45"/>
      <c r="EN10" s="45"/>
      <c r="EO10" s="45"/>
      <c r="EP10" s="45"/>
      <c r="EQ10" s="45"/>
      <c r="ER10" s="45"/>
      <c r="ES10" s="45"/>
      <c r="ET10" s="45"/>
      <c r="EU10" s="45"/>
      <c r="EV10" s="45"/>
      <c r="EW10" s="45"/>
      <c r="EX10" s="45"/>
      <c r="EY10" s="45"/>
      <c r="EZ10" s="45"/>
      <c r="FA10" s="45"/>
      <c r="FB10" s="45"/>
      <c r="FC10" s="45"/>
      <c r="FD10" s="45"/>
      <c r="FE10" s="45"/>
      <c r="FF10" s="45"/>
      <c r="FG10" s="45"/>
      <c r="FH10" s="45"/>
      <c r="FI10" s="45"/>
      <c r="FJ10" s="45"/>
      <c r="FK10" s="45"/>
      <c r="FL10" s="45"/>
      <c r="FM10" s="45"/>
      <c r="FN10" s="45"/>
      <c r="FO10" s="45"/>
      <c r="FP10" s="45"/>
      <c r="FQ10" s="45"/>
      <c r="FR10" s="45"/>
      <c r="FS10" s="45"/>
      <c r="FT10" s="45"/>
      <c r="FU10" s="45"/>
      <c r="FV10" s="45"/>
      <c r="FW10" s="45"/>
      <c r="FX10" s="45"/>
      <c r="FY10" s="45"/>
      <c r="FZ10" s="45"/>
      <c r="GA10" s="45"/>
      <c r="GB10" s="45"/>
      <c r="GC10" s="45"/>
      <c r="GD10" s="45"/>
      <c r="GE10" s="45"/>
      <c r="GF10" s="45"/>
      <c r="GG10" s="45"/>
      <c r="GH10" s="45"/>
      <c r="GI10" s="45"/>
      <c r="GJ10" s="45"/>
      <c r="GK10" s="45"/>
      <c r="GL10" s="45"/>
      <c r="GM10" s="45"/>
      <c r="GN10" s="45"/>
      <c r="GO10" s="45"/>
      <c r="GP10" s="45"/>
      <c r="GQ10" s="45"/>
      <c r="GR10" s="45"/>
      <c r="GS10" s="45"/>
      <c r="GT10" s="45"/>
      <c r="GU10" s="45"/>
      <c r="GV10" s="45"/>
      <c r="GW10" s="45"/>
      <c r="GX10" s="45"/>
      <c r="GY10" s="45"/>
      <c r="GZ10" s="45"/>
      <c r="HA10" s="45"/>
      <c r="HB10" s="45"/>
      <c r="HC10" s="45"/>
      <c r="HD10" s="45"/>
      <c r="HE10" s="45"/>
      <c r="HF10" s="45"/>
      <c r="HG10" s="45"/>
      <c r="HH10" s="45"/>
      <c r="HI10" s="45"/>
      <c r="HJ10" s="45"/>
      <c r="HK10" s="45"/>
      <c r="HL10" s="45"/>
      <c r="HM10" s="45"/>
      <c r="HN10" s="45"/>
      <c r="HO10" s="45"/>
      <c r="HP10" s="45"/>
      <c r="HQ10" s="45"/>
      <c r="HR10" s="45"/>
      <c r="HS10" s="45"/>
      <c r="HT10" s="45"/>
      <c r="HU10" s="45"/>
      <c r="HV10" s="45"/>
      <c r="HW10" s="45"/>
      <c r="HX10" s="45"/>
      <c r="HY10" s="45"/>
      <c r="HZ10" s="45"/>
      <c r="IA10" s="45"/>
      <c r="IB10" s="45"/>
      <c r="IC10" s="45"/>
      <c r="ID10" s="45"/>
      <c r="IE10" s="45"/>
      <c r="IF10" s="45"/>
      <c r="IG10" s="45"/>
      <c r="IH10" s="45"/>
      <c r="II10" s="45"/>
      <c r="IJ10" s="45"/>
      <c r="IK10" s="45"/>
      <c r="IL10" s="45"/>
      <c r="IM10" s="45"/>
      <c r="IN10" s="45"/>
      <c r="IO10" s="45"/>
      <c r="IP10" s="45"/>
      <c r="IQ10" s="45"/>
      <c r="IR10" s="45"/>
      <c r="IS10" s="45"/>
      <c r="IT10" s="45"/>
      <c r="IU10" s="45"/>
    </row>
    <row r="11" spans="1:255" s="40" customFormat="1" ht="15" customHeight="1" x14ac:dyDescent="0.25">
      <c r="A11" s="111"/>
      <c r="B11" s="106" t="s">
        <v>1419</v>
      </c>
      <c r="D11" s="46"/>
      <c r="E11" s="47"/>
      <c r="F11" s="47"/>
      <c r="G11" s="47"/>
      <c r="H11" s="47"/>
    </row>
    <row r="12" spans="1:255" s="40" customFormat="1" ht="15.75" x14ac:dyDescent="0.25">
      <c r="A12" s="111"/>
      <c r="B12" s="106"/>
      <c r="D12" s="46"/>
      <c r="E12" s="47"/>
      <c r="F12" s="47"/>
      <c r="G12" s="47"/>
      <c r="H12" s="47"/>
    </row>
    <row r="13" spans="1:255" s="40" customFormat="1" ht="15" customHeight="1" x14ac:dyDescent="0.25">
      <c r="A13" s="137" t="s">
        <v>1599</v>
      </c>
      <c r="B13" s="103"/>
      <c r="D13" s="46"/>
      <c r="E13" s="47"/>
      <c r="F13" s="47"/>
      <c r="G13" s="47"/>
      <c r="H13" s="47"/>
    </row>
    <row r="14" spans="1:255" s="45" customFormat="1" ht="15" customHeight="1" x14ac:dyDescent="0.25">
      <c r="A14" s="105"/>
      <c r="B14" s="41" t="s">
        <v>22</v>
      </c>
      <c r="C14" s="44"/>
      <c r="D14" s="47"/>
      <c r="E14" s="47"/>
      <c r="F14" s="47"/>
      <c r="G14" s="47"/>
    </row>
    <row r="15" spans="1:255" s="45" customFormat="1" ht="15" customHeight="1" x14ac:dyDescent="0.25">
      <c r="A15" s="110" t="s">
        <v>1618</v>
      </c>
      <c r="B15" s="87" t="s">
        <v>26</v>
      </c>
      <c r="C15" s="21"/>
      <c r="D15" s="40"/>
      <c r="E15" s="40"/>
      <c r="F15" s="40"/>
      <c r="G15" s="40"/>
    </row>
    <row r="16" spans="1:255" s="45" customFormat="1" ht="15" customHeight="1" x14ac:dyDescent="0.25">
      <c r="A16" s="110" t="s">
        <v>1619</v>
      </c>
      <c r="B16" s="88" t="s">
        <v>31</v>
      </c>
      <c r="C16" s="13"/>
      <c r="D16" s="11"/>
      <c r="E16" s="11"/>
      <c r="F16" s="12"/>
      <c r="G16" s="47"/>
      <c r="H16" s="49"/>
      <c r="I16" s="50"/>
    </row>
    <row r="17" spans="1:255" s="45" customFormat="1" ht="15" customHeight="1" x14ac:dyDescent="0.25">
      <c r="A17" s="110" t="s">
        <v>125</v>
      </c>
      <c r="B17" s="88" t="s">
        <v>28</v>
      </c>
      <c r="C17" s="10" t="s">
        <v>129</v>
      </c>
      <c r="D17" s="11"/>
      <c r="E17" s="11"/>
      <c r="F17" s="12"/>
      <c r="G17" s="47"/>
      <c r="H17" s="49"/>
      <c r="I17" s="50"/>
    </row>
    <row r="18" spans="1:255" s="45" customFormat="1" ht="15" customHeight="1" x14ac:dyDescent="0.25">
      <c r="A18" s="110" t="s">
        <v>124</v>
      </c>
      <c r="B18" s="89" t="s">
        <v>32</v>
      </c>
      <c r="C18" s="10"/>
      <c r="D18" s="11"/>
      <c r="E18" s="11"/>
      <c r="F18" s="12"/>
      <c r="G18" s="47"/>
      <c r="H18" s="49"/>
      <c r="I18" s="50"/>
    </row>
    <row r="19" spans="1:255" s="45" customFormat="1" ht="15" customHeight="1" x14ac:dyDescent="0.25">
      <c r="A19" s="110" t="s">
        <v>1620</v>
      </c>
      <c r="B19" s="89" t="s">
        <v>29</v>
      </c>
      <c r="C19" s="13"/>
      <c r="D19" s="11"/>
      <c r="E19" s="11"/>
      <c r="F19" s="12"/>
      <c r="G19" s="47"/>
      <c r="H19" s="49"/>
      <c r="I19" s="50"/>
    </row>
    <row r="20" spans="1:255" s="45" customFormat="1" ht="15" customHeight="1" x14ac:dyDescent="0.25">
      <c r="A20" s="110" t="s">
        <v>123</v>
      </c>
      <c r="B20" s="89" t="s">
        <v>27</v>
      </c>
      <c r="C20" s="13"/>
      <c r="D20" s="11"/>
      <c r="E20" s="11"/>
      <c r="F20" s="12"/>
      <c r="G20" s="47"/>
      <c r="H20" s="49"/>
      <c r="I20" s="50"/>
    </row>
    <row r="21" spans="1:255" s="45" customFormat="1" ht="15" customHeight="1" x14ac:dyDescent="0.25">
      <c r="A21" s="110" t="s">
        <v>122</v>
      </c>
      <c r="B21" s="89" t="s">
        <v>23</v>
      </c>
      <c r="C21" s="13"/>
      <c r="D21" s="11"/>
      <c r="E21" s="11"/>
      <c r="F21" s="12"/>
      <c r="G21" s="47"/>
      <c r="H21" s="49"/>
      <c r="I21" s="50"/>
    </row>
    <row r="22" spans="1:255" s="45" customFormat="1" ht="15" customHeight="1" x14ac:dyDescent="0.25">
      <c r="A22" s="110" t="s">
        <v>121</v>
      </c>
      <c r="B22" s="88" t="s">
        <v>40</v>
      </c>
      <c r="C22" s="13"/>
      <c r="D22" s="11"/>
      <c r="E22" s="11"/>
      <c r="F22" s="12"/>
      <c r="G22" s="47"/>
      <c r="H22" s="49"/>
      <c r="I22" s="50"/>
    </row>
    <row r="23" spans="1:255" s="48" customFormat="1" ht="15" customHeight="1" x14ac:dyDescent="0.25">
      <c r="A23" s="140"/>
      <c r="B23" s="51" t="s">
        <v>19</v>
      </c>
      <c r="C23" s="52"/>
      <c r="D23" s="53"/>
      <c r="E23" s="40"/>
      <c r="F23" s="40"/>
      <c r="G23" s="47"/>
      <c r="H23" s="49"/>
      <c r="I23" s="50"/>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c r="AM23" s="45"/>
      <c r="AN23" s="45"/>
      <c r="AO23" s="45"/>
      <c r="AP23" s="45"/>
      <c r="AQ23" s="45"/>
      <c r="AR23" s="45"/>
      <c r="AS23" s="45"/>
      <c r="AT23" s="45"/>
      <c r="AU23" s="45"/>
      <c r="AV23" s="45"/>
      <c r="AW23" s="45"/>
      <c r="AX23" s="45"/>
      <c r="AY23" s="45"/>
      <c r="AZ23" s="45"/>
      <c r="BA23" s="45"/>
      <c r="BB23" s="45"/>
      <c r="BC23" s="45"/>
      <c r="BD23" s="45"/>
      <c r="BE23" s="45"/>
      <c r="BF23" s="45"/>
      <c r="BG23" s="45"/>
      <c r="BH23" s="45"/>
      <c r="BI23" s="45"/>
      <c r="BJ23" s="45"/>
      <c r="BK23" s="45"/>
      <c r="BL23" s="45"/>
      <c r="BM23" s="45"/>
      <c r="BN23" s="45"/>
      <c r="BO23" s="45"/>
      <c r="BP23" s="45"/>
      <c r="BQ23" s="45"/>
      <c r="BR23" s="45"/>
      <c r="BS23" s="45"/>
      <c r="BT23" s="45"/>
      <c r="BU23" s="45"/>
      <c r="BV23" s="45"/>
      <c r="BW23" s="45"/>
      <c r="BX23" s="45"/>
      <c r="BY23" s="45"/>
      <c r="BZ23" s="45"/>
      <c r="CA23" s="45"/>
      <c r="CB23" s="45"/>
      <c r="CC23" s="45"/>
      <c r="CD23" s="45"/>
      <c r="CE23" s="45"/>
      <c r="CF23" s="45"/>
      <c r="CG23" s="45"/>
      <c r="CH23" s="45"/>
      <c r="CI23" s="45"/>
      <c r="CJ23" s="45"/>
      <c r="CK23" s="45"/>
      <c r="CL23" s="45"/>
      <c r="CM23" s="45"/>
      <c r="CN23" s="45"/>
      <c r="CO23" s="45"/>
      <c r="CP23" s="45"/>
      <c r="CQ23" s="45"/>
      <c r="CR23" s="45"/>
      <c r="CS23" s="45"/>
      <c r="CT23" s="45"/>
      <c r="CU23" s="45"/>
      <c r="CV23" s="45"/>
      <c r="CW23" s="45"/>
      <c r="CX23" s="45"/>
      <c r="CY23" s="45"/>
      <c r="CZ23" s="45"/>
      <c r="DA23" s="45"/>
      <c r="DB23" s="45"/>
      <c r="DC23" s="45"/>
      <c r="DD23" s="45"/>
      <c r="DE23" s="45"/>
      <c r="DF23" s="45"/>
      <c r="DG23" s="45"/>
      <c r="DH23" s="45"/>
      <c r="DI23" s="45"/>
      <c r="DJ23" s="45"/>
      <c r="DK23" s="45"/>
      <c r="DL23" s="45"/>
      <c r="DM23" s="45"/>
      <c r="DN23" s="45"/>
      <c r="DO23" s="45"/>
      <c r="DP23" s="45"/>
      <c r="DQ23" s="45"/>
      <c r="DR23" s="45"/>
      <c r="DS23" s="45"/>
      <c r="DT23" s="45"/>
      <c r="DU23" s="45"/>
      <c r="DV23" s="45"/>
      <c r="DW23" s="45"/>
      <c r="DX23" s="45"/>
      <c r="DY23" s="45"/>
      <c r="DZ23" s="45"/>
      <c r="EA23" s="45"/>
      <c r="EB23" s="45"/>
      <c r="EC23" s="45"/>
      <c r="ED23" s="45"/>
      <c r="EE23" s="45"/>
      <c r="EF23" s="45"/>
      <c r="EG23" s="45"/>
      <c r="EH23" s="45"/>
      <c r="EI23" s="45"/>
      <c r="EJ23" s="45"/>
      <c r="EK23" s="45"/>
      <c r="EL23" s="45"/>
      <c r="EM23" s="45"/>
      <c r="EN23" s="45"/>
      <c r="EO23" s="45"/>
      <c r="EP23" s="45"/>
      <c r="EQ23" s="45"/>
      <c r="ER23" s="45"/>
      <c r="ES23" s="45"/>
      <c r="ET23" s="45"/>
      <c r="EU23" s="45"/>
      <c r="EV23" s="45"/>
      <c r="EW23" s="45"/>
      <c r="EX23" s="45"/>
      <c r="EY23" s="45"/>
      <c r="EZ23" s="45"/>
      <c r="FA23" s="45"/>
      <c r="FB23" s="45"/>
      <c r="FC23" s="45"/>
      <c r="FD23" s="45"/>
      <c r="FE23" s="45"/>
      <c r="FF23" s="45"/>
      <c r="FG23" s="45"/>
      <c r="FH23" s="45"/>
      <c r="FI23" s="45"/>
      <c r="FJ23" s="45"/>
      <c r="FK23" s="45"/>
      <c r="FL23" s="45"/>
      <c r="FM23" s="45"/>
      <c r="FN23" s="45"/>
      <c r="FO23" s="45"/>
      <c r="FP23" s="45"/>
      <c r="FQ23" s="45"/>
      <c r="FR23" s="45"/>
      <c r="FS23" s="45"/>
      <c r="FT23" s="45"/>
      <c r="FU23" s="45"/>
      <c r="FV23" s="45"/>
      <c r="FW23" s="45"/>
      <c r="FX23" s="45"/>
      <c r="FY23" s="45"/>
      <c r="FZ23" s="45"/>
      <c r="GA23" s="45"/>
      <c r="GB23" s="45"/>
      <c r="GC23" s="45"/>
      <c r="GD23" s="45"/>
      <c r="GE23" s="45"/>
      <c r="GF23" s="45"/>
      <c r="GG23" s="45"/>
      <c r="GH23" s="45"/>
      <c r="GI23" s="45"/>
      <c r="GJ23" s="45"/>
      <c r="GK23" s="45"/>
      <c r="GL23" s="45"/>
      <c r="GM23" s="45"/>
      <c r="GN23" s="45"/>
      <c r="GO23" s="45"/>
      <c r="GP23" s="45"/>
      <c r="GQ23" s="45"/>
      <c r="GR23" s="45"/>
      <c r="GS23" s="45"/>
      <c r="GT23" s="45"/>
      <c r="GU23" s="45"/>
      <c r="GV23" s="45"/>
      <c r="GW23" s="45"/>
      <c r="GX23" s="45"/>
      <c r="GY23" s="45"/>
      <c r="GZ23" s="45"/>
      <c r="HA23" s="45"/>
      <c r="HB23" s="45"/>
      <c r="HC23" s="45"/>
      <c r="HD23" s="45"/>
      <c r="HE23" s="45"/>
      <c r="HF23" s="45"/>
      <c r="HG23" s="45"/>
      <c r="HH23" s="45"/>
      <c r="HI23" s="45"/>
      <c r="HJ23" s="45"/>
      <c r="HK23" s="45"/>
      <c r="HL23" s="45"/>
      <c r="HM23" s="45"/>
      <c r="HN23" s="45"/>
      <c r="HO23" s="45"/>
      <c r="HP23" s="45"/>
      <c r="HQ23" s="45"/>
      <c r="HR23" s="45"/>
      <c r="HS23" s="45"/>
      <c r="HT23" s="45"/>
      <c r="HU23" s="45"/>
      <c r="HV23" s="45"/>
      <c r="HW23" s="45"/>
      <c r="HX23" s="45"/>
      <c r="HY23" s="45"/>
      <c r="HZ23" s="45"/>
      <c r="IA23" s="45"/>
      <c r="IB23" s="45"/>
      <c r="IC23" s="45"/>
      <c r="ID23" s="45"/>
      <c r="IE23" s="45"/>
      <c r="IF23" s="45"/>
      <c r="IG23" s="45"/>
      <c r="IH23" s="45"/>
      <c r="II23" s="45"/>
      <c r="IJ23" s="45"/>
      <c r="IK23" s="45"/>
      <c r="IL23" s="45"/>
      <c r="IM23" s="45"/>
      <c r="IN23" s="45"/>
      <c r="IO23" s="45"/>
      <c r="IP23" s="45"/>
      <c r="IQ23" s="45"/>
      <c r="IR23" s="45"/>
      <c r="IS23" s="45"/>
      <c r="IT23" s="45"/>
      <c r="IU23" s="45"/>
    </row>
    <row r="24" spans="1:255" s="55" customFormat="1" ht="15" customHeight="1" x14ac:dyDescent="0.25">
      <c r="A24" s="110" t="s">
        <v>1610</v>
      </c>
      <c r="B24" s="90" t="s">
        <v>11</v>
      </c>
      <c r="C24" s="4"/>
      <c r="D24" s="54" t="str">
        <f>IF(SUM(D$56:D$61,D$63:D$68,D$72:D$75)=0,"",$C24)</f>
        <v/>
      </c>
      <c r="E24" s="54" t="str">
        <f t="shared" ref="E24:BP24" si="0">IF(SUM(E$56:E$61,E$63:E$68,E$72:E$75)=0,"",IF(D24="",$C24,D24))</f>
        <v/>
      </c>
      <c r="F24" s="54" t="str">
        <f t="shared" si="0"/>
        <v/>
      </c>
      <c r="G24" s="54" t="str">
        <f t="shared" si="0"/>
        <v/>
      </c>
      <c r="H24" s="54" t="str">
        <f t="shared" si="0"/>
        <v/>
      </c>
      <c r="I24" s="54" t="str">
        <f t="shared" si="0"/>
        <v/>
      </c>
      <c r="J24" s="54" t="str">
        <f t="shared" si="0"/>
        <v/>
      </c>
      <c r="K24" s="54" t="str">
        <f t="shared" si="0"/>
        <v/>
      </c>
      <c r="L24" s="54" t="str">
        <f t="shared" si="0"/>
        <v/>
      </c>
      <c r="M24" s="54" t="str">
        <f t="shared" si="0"/>
        <v/>
      </c>
      <c r="N24" s="54" t="str">
        <f t="shared" si="0"/>
        <v/>
      </c>
      <c r="O24" s="54" t="str">
        <f t="shared" si="0"/>
        <v/>
      </c>
      <c r="P24" s="54" t="str">
        <f t="shared" si="0"/>
        <v/>
      </c>
      <c r="Q24" s="54" t="str">
        <f t="shared" si="0"/>
        <v/>
      </c>
      <c r="R24" s="54" t="str">
        <f t="shared" si="0"/>
        <v/>
      </c>
      <c r="S24" s="54" t="str">
        <f t="shared" si="0"/>
        <v/>
      </c>
      <c r="T24" s="54" t="str">
        <f t="shared" si="0"/>
        <v/>
      </c>
      <c r="U24" s="54" t="str">
        <f t="shared" si="0"/>
        <v/>
      </c>
      <c r="V24" s="54" t="str">
        <f t="shared" si="0"/>
        <v/>
      </c>
      <c r="W24" s="54" t="str">
        <f t="shared" si="0"/>
        <v/>
      </c>
      <c r="X24" s="54" t="str">
        <f t="shared" si="0"/>
        <v/>
      </c>
      <c r="Y24" s="54" t="str">
        <f t="shared" si="0"/>
        <v/>
      </c>
      <c r="Z24" s="54" t="str">
        <f t="shared" si="0"/>
        <v/>
      </c>
      <c r="AA24" s="54" t="str">
        <f t="shared" si="0"/>
        <v/>
      </c>
      <c r="AB24" s="54" t="str">
        <f t="shared" si="0"/>
        <v/>
      </c>
      <c r="AC24" s="54" t="str">
        <f t="shared" si="0"/>
        <v/>
      </c>
      <c r="AD24" s="54" t="str">
        <f t="shared" si="0"/>
        <v/>
      </c>
      <c r="AE24" s="54" t="str">
        <f t="shared" si="0"/>
        <v/>
      </c>
      <c r="AF24" s="54" t="str">
        <f t="shared" si="0"/>
        <v/>
      </c>
      <c r="AG24" s="54" t="str">
        <f t="shared" si="0"/>
        <v/>
      </c>
      <c r="AH24" s="54" t="str">
        <f t="shared" si="0"/>
        <v/>
      </c>
      <c r="AI24" s="54" t="str">
        <f t="shared" si="0"/>
        <v/>
      </c>
      <c r="AJ24" s="54" t="str">
        <f t="shared" si="0"/>
        <v/>
      </c>
      <c r="AK24" s="54" t="str">
        <f t="shared" si="0"/>
        <v/>
      </c>
      <c r="AL24" s="54" t="str">
        <f t="shared" si="0"/>
        <v/>
      </c>
      <c r="AM24" s="54" t="str">
        <f t="shared" si="0"/>
        <v/>
      </c>
      <c r="AN24" s="54" t="str">
        <f t="shared" si="0"/>
        <v/>
      </c>
      <c r="AO24" s="54" t="str">
        <f t="shared" si="0"/>
        <v/>
      </c>
      <c r="AP24" s="54" t="str">
        <f t="shared" si="0"/>
        <v/>
      </c>
      <c r="AQ24" s="54" t="str">
        <f t="shared" si="0"/>
        <v/>
      </c>
      <c r="AR24" s="54" t="str">
        <f t="shared" si="0"/>
        <v/>
      </c>
      <c r="AS24" s="54" t="str">
        <f t="shared" si="0"/>
        <v/>
      </c>
      <c r="AT24" s="54" t="str">
        <f t="shared" si="0"/>
        <v/>
      </c>
      <c r="AU24" s="54" t="str">
        <f t="shared" si="0"/>
        <v/>
      </c>
      <c r="AV24" s="54" t="str">
        <f t="shared" si="0"/>
        <v/>
      </c>
      <c r="AW24" s="54" t="str">
        <f t="shared" si="0"/>
        <v/>
      </c>
      <c r="AX24" s="54" t="str">
        <f t="shared" si="0"/>
        <v/>
      </c>
      <c r="AY24" s="54" t="str">
        <f t="shared" si="0"/>
        <v/>
      </c>
      <c r="AZ24" s="54" t="str">
        <f t="shared" si="0"/>
        <v/>
      </c>
      <c r="BA24" s="54" t="str">
        <f t="shared" si="0"/>
        <v/>
      </c>
      <c r="BB24" s="54" t="str">
        <f t="shared" si="0"/>
        <v/>
      </c>
      <c r="BC24" s="54" t="str">
        <f t="shared" si="0"/>
        <v/>
      </c>
      <c r="BD24" s="54" t="str">
        <f t="shared" si="0"/>
        <v/>
      </c>
      <c r="BE24" s="54" t="str">
        <f t="shared" si="0"/>
        <v/>
      </c>
      <c r="BF24" s="54" t="str">
        <f t="shared" si="0"/>
        <v/>
      </c>
      <c r="BG24" s="54" t="str">
        <f t="shared" si="0"/>
        <v/>
      </c>
      <c r="BH24" s="54" t="str">
        <f t="shared" si="0"/>
        <v/>
      </c>
      <c r="BI24" s="54" t="str">
        <f t="shared" si="0"/>
        <v/>
      </c>
      <c r="BJ24" s="54" t="str">
        <f t="shared" si="0"/>
        <v/>
      </c>
      <c r="BK24" s="54" t="str">
        <f t="shared" si="0"/>
        <v/>
      </c>
      <c r="BL24" s="54" t="str">
        <f t="shared" si="0"/>
        <v/>
      </c>
      <c r="BM24" s="54" t="str">
        <f t="shared" si="0"/>
        <v/>
      </c>
      <c r="BN24" s="54" t="str">
        <f t="shared" si="0"/>
        <v/>
      </c>
      <c r="BO24" s="54" t="str">
        <f t="shared" si="0"/>
        <v/>
      </c>
      <c r="BP24" s="54" t="str">
        <f t="shared" si="0"/>
        <v/>
      </c>
      <c r="BQ24" s="54" t="str">
        <f t="shared" ref="BQ24:EB24" si="1">IF(SUM(BQ$56:BQ$61,BQ$63:BQ$68,BQ$72:BQ$75)=0,"",IF(BP24="",$C24,BP24))</f>
        <v/>
      </c>
      <c r="BR24" s="54" t="str">
        <f t="shared" si="1"/>
        <v/>
      </c>
      <c r="BS24" s="54" t="str">
        <f t="shared" si="1"/>
        <v/>
      </c>
      <c r="BT24" s="54" t="str">
        <f t="shared" si="1"/>
        <v/>
      </c>
      <c r="BU24" s="54" t="str">
        <f t="shared" si="1"/>
        <v/>
      </c>
      <c r="BV24" s="54" t="str">
        <f t="shared" si="1"/>
        <v/>
      </c>
      <c r="BW24" s="54" t="str">
        <f t="shared" si="1"/>
        <v/>
      </c>
      <c r="BX24" s="54" t="str">
        <f t="shared" si="1"/>
        <v/>
      </c>
      <c r="BY24" s="54" t="str">
        <f t="shared" si="1"/>
        <v/>
      </c>
      <c r="BZ24" s="54" t="str">
        <f t="shared" si="1"/>
        <v/>
      </c>
      <c r="CA24" s="54" t="str">
        <f t="shared" si="1"/>
        <v/>
      </c>
      <c r="CB24" s="54" t="str">
        <f t="shared" si="1"/>
        <v/>
      </c>
      <c r="CC24" s="54" t="str">
        <f t="shared" si="1"/>
        <v/>
      </c>
      <c r="CD24" s="54" t="str">
        <f t="shared" si="1"/>
        <v/>
      </c>
      <c r="CE24" s="54" t="str">
        <f t="shared" si="1"/>
        <v/>
      </c>
      <c r="CF24" s="54" t="str">
        <f t="shared" si="1"/>
        <v/>
      </c>
      <c r="CG24" s="54" t="str">
        <f t="shared" si="1"/>
        <v/>
      </c>
      <c r="CH24" s="54" t="str">
        <f t="shared" si="1"/>
        <v/>
      </c>
      <c r="CI24" s="54" t="str">
        <f t="shared" si="1"/>
        <v/>
      </c>
      <c r="CJ24" s="54" t="str">
        <f t="shared" si="1"/>
        <v/>
      </c>
      <c r="CK24" s="54" t="str">
        <f t="shared" si="1"/>
        <v/>
      </c>
      <c r="CL24" s="54" t="str">
        <f t="shared" si="1"/>
        <v/>
      </c>
      <c r="CM24" s="54" t="str">
        <f t="shared" si="1"/>
        <v/>
      </c>
      <c r="CN24" s="54" t="str">
        <f t="shared" si="1"/>
        <v/>
      </c>
      <c r="CO24" s="54" t="str">
        <f t="shared" si="1"/>
        <v/>
      </c>
      <c r="CP24" s="54" t="str">
        <f t="shared" si="1"/>
        <v/>
      </c>
      <c r="CQ24" s="54" t="str">
        <f t="shared" si="1"/>
        <v/>
      </c>
      <c r="CR24" s="54" t="str">
        <f t="shared" si="1"/>
        <v/>
      </c>
      <c r="CS24" s="54" t="str">
        <f t="shared" si="1"/>
        <v/>
      </c>
      <c r="CT24" s="54" t="str">
        <f t="shared" si="1"/>
        <v/>
      </c>
      <c r="CU24" s="54" t="str">
        <f t="shared" si="1"/>
        <v/>
      </c>
      <c r="CV24" s="54" t="str">
        <f t="shared" si="1"/>
        <v/>
      </c>
      <c r="CW24" s="54" t="str">
        <f t="shared" si="1"/>
        <v/>
      </c>
      <c r="CX24" s="54" t="str">
        <f t="shared" si="1"/>
        <v/>
      </c>
      <c r="CY24" s="54" t="str">
        <f t="shared" si="1"/>
        <v/>
      </c>
      <c r="CZ24" s="54" t="str">
        <f t="shared" si="1"/>
        <v/>
      </c>
      <c r="DA24" s="54" t="str">
        <f t="shared" si="1"/>
        <v/>
      </c>
      <c r="DB24" s="54" t="str">
        <f t="shared" si="1"/>
        <v/>
      </c>
      <c r="DC24" s="54" t="str">
        <f t="shared" si="1"/>
        <v/>
      </c>
      <c r="DD24" s="54" t="str">
        <f t="shared" si="1"/>
        <v/>
      </c>
      <c r="DE24" s="54" t="str">
        <f t="shared" si="1"/>
        <v/>
      </c>
      <c r="DF24" s="54" t="str">
        <f t="shared" si="1"/>
        <v/>
      </c>
      <c r="DG24" s="54" t="str">
        <f t="shared" si="1"/>
        <v/>
      </c>
      <c r="DH24" s="54" t="str">
        <f t="shared" si="1"/>
        <v/>
      </c>
      <c r="DI24" s="54" t="str">
        <f t="shared" si="1"/>
        <v/>
      </c>
      <c r="DJ24" s="54" t="str">
        <f t="shared" si="1"/>
        <v/>
      </c>
      <c r="DK24" s="54" t="str">
        <f t="shared" si="1"/>
        <v/>
      </c>
      <c r="DL24" s="54" t="str">
        <f t="shared" si="1"/>
        <v/>
      </c>
      <c r="DM24" s="54" t="str">
        <f t="shared" si="1"/>
        <v/>
      </c>
      <c r="DN24" s="54" t="str">
        <f t="shared" si="1"/>
        <v/>
      </c>
      <c r="DO24" s="54" t="str">
        <f t="shared" si="1"/>
        <v/>
      </c>
      <c r="DP24" s="54" t="str">
        <f t="shared" si="1"/>
        <v/>
      </c>
      <c r="DQ24" s="54" t="str">
        <f t="shared" si="1"/>
        <v/>
      </c>
      <c r="DR24" s="54" t="str">
        <f t="shared" si="1"/>
        <v/>
      </c>
      <c r="DS24" s="54" t="str">
        <f t="shared" si="1"/>
        <v/>
      </c>
      <c r="DT24" s="54" t="str">
        <f t="shared" si="1"/>
        <v/>
      </c>
      <c r="DU24" s="54" t="str">
        <f t="shared" si="1"/>
        <v/>
      </c>
      <c r="DV24" s="54" t="str">
        <f t="shared" si="1"/>
        <v/>
      </c>
      <c r="DW24" s="54" t="str">
        <f t="shared" si="1"/>
        <v/>
      </c>
      <c r="DX24" s="54" t="str">
        <f t="shared" si="1"/>
        <v/>
      </c>
      <c r="DY24" s="54" t="str">
        <f t="shared" si="1"/>
        <v/>
      </c>
      <c r="DZ24" s="54" t="str">
        <f t="shared" si="1"/>
        <v/>
      </c>
      <c r="EA24" s="54" t="str">
        <f t="shared" si="1"/>
        <v/>
      </c>
      <c r="EB24" s="54" t="str">
        <f t="shared" si="1"/>
        <v/>
      </c>
      <c r="EC24" s="54" t="str">
        <f t="shared" ref="EC24:GN24" si="2">IF(SUM(EC$56:EC$61,EC$63:EC$68,EC$72:EC$75)=0,"",IF(EB24="",$C24,EB24))</f>
        <v/>
      </c>
      <c r="ED24" s="54" t="str">
        <f t="shared" si="2"/>
        <v/>
      </c>
      <c r="EE24" s="54" t="str">
        <f t="shared" si="2"/>
        <v/>
      </c>
      <c r="EF24" s="54" t="str">
        <f t="shared" si="2"/>
        <v/>
      </c>
      <c r="EG24" s="54" t="str">
        <f t="shared" si="2"/>
        <v/>
      </c>
      <c r="EH24" s="54" t="str">
        <f t="shared" si="2"/>
        <v/>
      </c>
      <c r="EI24" s="54" t="str">
        <f t="shared" si="2"/>
        <v/>
      </c>
      <c r="EJ24" s="54" t="str">
        <f t="shared" si="2"/>
        <v/>
      </c>
      <c r="EK24" s="54" t="str">
        <f t="shared" si="2"/>
        <v/>
      </c>
      <c r="EL24" s="54" t="str">
        <f t="shared" si="2"/>
        <v/>
      </c>
      <c r="EM24" s="54" t="str">
        <f t="shared" si="2"/>
        <v/>
      </c>
      <c r="EN24" s="54" t="str">
        <f t="shared" si="2"/>
        <v/>
      </c>
      <c r="EO24" s="54" t="str">
        <f t="shared" si="2"/>
        <v/>
      </c>
      <c r="EP24" s="54" t="str">
        <f t="shared" si="2"/>
        <v/>
      </c>
      <c r="EQ24" s="54" t="str">
        <f t="shared" si="2"/>
        <v/>
      </c>
      <c r="ER24" s="54" t="str">
        <f t="shared" si="2"/>
        <v/>
      </c>
      <c r="ES24" s="54" t="str">
        <f t="shared" si="2"/>
        <v/>
      </c>
      <c r="ET24" s="54" t="str">
        <f t="shared" si="2"/>
        <v/>
      </c>
      <c r="EU24" s="54" t="str">
        <f t="shared" si="2"/>
        <v/>
      </c>
      <c r="EV24" s="54" t="str">
        <f t="shared" si="2"/>
        <v/>
      </c>
      <c r="EW24" s="54" t="str">
        <f t="shared" si="2"/>
        <v/>
      </c>
      <c r="EX24" s="54" t="str">
        <f t="shared" si="2"/>
        <v/>
      </c>
      <c r="EY24" s="54" t="str">
        <f t="shared" si="2"/>
        <v/>
      </c>
      <c r="EZ24" s="54" t="str">
        <f t="shared" si="2"/>
        <v/>
      </c>
      <c r="FA24" s="54" t="str">
        <f t="shared" si="2"/>
        <v/>
      </c>
      <c r="FB24" s="54" t="str">
        <f t="shared" si="2"/>
        <v/>
      </c>
      <c r="FC24" s="54" t="str">
        <f t="shared" si="2"/>
        <v/>
      </c>
      <c r="FD24" s="54" t="str">
        <f t="shared" si="2"/>
        <v/>
      </c>
      <c r="FE24" s="54" t="str">
        <f t="shared" si="2"/>
        <v/>
      </c>
      <c r="FF24" s="54" t="str">
        <f t="shared" si="2"/>
        <v/>
      </c>
      <c r="FG24" s="54" t="str">
        <f t="shared" si="2"/>
        <v/>
      </c>
      <c r="FH24" s="54" t="str">
        <f t="shared" si="2"/>
        <v/>
      </c>
      <c r="FI24" s="54" t="str">
        <f t="shared" si="2"/>
        <v/>
      </c>
      <c r="FJ24" s="54" t="str">
        <f t="shared" si="2"/>
        <v/>
      </c>
      <c r="FK24" s="54" t="str">
        <f t="shared" si="2"/>
        <v/>
      </c>
      <c r="FL24" s="54" t="str">
        <f t="shared" si="2"/>
        <v/>
      </c>
      <c r="FM24" s="54" t="str">
        <f t="shared" si="2"/>
        <v/>
      </c>
      <c r="FN24" s="54" t="str">
        <f t="shared" si="2"/>
        <v/>
      </c>
      <c r="FO24" s="54" t="str">
        <f t="shared" si="2"/>
        <v/>
      </c>
      <c r="FP24" s="54" t="str">
        <f t="shared" si="2"/>
        <v/>
      </c>
      <c r="FQ24" s="54" t="str">
        <f t="shared" si="2"/>
        <v/>
      </c>
      <c r="FR24" s="54" t="str">
        <f t="shared" si="2"/>
        <v/>
      </c>
      <c r="FS24" s="54" t="str">
        <f t="shared" si="2"/>
        <v/>
      </c>
      <c r="FT24" s="54" t="str">
        <f t="shared" si="2"/>
        <v/>
      </c>
      <c r="FU24" s="54" t="str">
        <f t="shared" si="2"/>
        <v/>
      </c>
      <c r="FV24" s="54" t="str">
        <f t="shared" si="2"/>
        <v/>
      </c>
      <c r="FW24" s="54" t="str">
        <f t="shared" si="2"/>
        <v/>
      </c>
      <c r="FX24" s="54" t="str">
        <f t="shared" si="2"/>
        <v/>
      </c>
      <c r="FY24" s="54" t="str">
        <f t="shared" si="2"/>
        <v/>
      </c>
      <c r="FZ24" s="54" t="str">
        <f t="shared" si="2"/>
        <v/>
      </c>
      <c r="GA24" s="54" t="str">
        <f t="shared" si="2"/>
        <v/>
      </c>
      <c r="GB24" s="54" t="str">
        <f t="shared" si="2"/>
        <v/>
      </c>
      <c r="GC24" s="54" t="str">
        <f t="shared" si="2"/>
        <v/>
      </c>
      <c r="GD24" s="54" t="str">
        <f t="shared" si="2"/>
        <v/>
      </c>
      <c r="GE24" s="54" t="str">
        <f t="shared" si="2"/>
        <v/>
      </c>
      <c r="GF24" s="54" t="str">
        <f t="shared" si="2"/>
        <v/>
      </c>
      <c r="GG24" s="54" t="str">
        <f t="shared" si="2"/>
        <v/>
      </c>
      <c r="GH24" s="54" t="str">
        <f t="shared" si="2"/>
        <v/>
      </c>
      <c r="GI24" s="54" t="str">
        <f t="shared" si="2"/>
        <v/>
      </c>
      <c r="GJ24" s="54" t="str">
        <f t="shared" si="2"/>
        <v/>
      </c>
      <c r="GK24" s="54" t="str">
        <f t="shared" si="2"/>
        <v/>
      </c>
      <c r="GL24" s="54" t="str">
        <f t="shared" si="2"/>
        <v/>
      </c>
      <c r="GM24" s="54" t="str">
        <f t="shared" si="2"/>
        <v/>
      </c>
      <c r="GN24" s="54" t="str">
        <f t="shared" si="2"/>
        <v/>
      </c>
      <c r="GO24" s="54" t="str">
        <f t="shared" ref="GO24:IU24" si="3">IF(SUM(GO$56:GO$61,GO$63:GO$68,GO$72:GO$75)=0,"",IF(GN24="",$C24,GN24))</f>
        <v/>
      </c>
      <c r="GP24" s="54" t="str">
        <f t="shared" si="3"/>
        <v/>
      </c>
      <c r="GQ24" s="54" t="str">
        <f t="shared" si="3"/>
        <v/>
      </c>
      <c r="GR24" s="54" t="str">
        <f t="shared" si="3"/>
        <v/>
      </c>
      <c r="GS24" s="54" t="str">
        <f t="shared" si="3"/>
        <v/>
      </c>
      <c r="GT24" s="54" t="str">
        <f t="shared" si="3"/>
        <v/>
      </c>
      <c r="GU24" s="54" t="str">
        <f t="shared" si="3"/>
        <v/>
      </c>
      <c r="GV24" s="54" t="str">
        <f t="shared" si="3"/>
        <v/>
      </c>
      <c r="GW24" s="54" t="str">
        <f t="shared" si="3"/>
        <v/>
      </c>
      <c r="GX24" s="54" t="str">
        <f t="shared" si="3"/>
        <v/>
      </c>
      <c r="GY24" s="54" t="str">
        <f t="shared" si="3"/>
        <v/>
      </c>
      <c r="GZ24" s="54" t="str">
        <f t="shared" si="3"/>
        <v/>
      </c>
      <c r="HA24" s="54" t="str">
        <f t="shared" si="3"/>
        <v/>
      </c>
      <c r="HB24" s="54" t="str">
        <f t="shared" si="3"/>
        <v/>
      </c>
      <c r="HC24" s="54" t="str">
        <f t="shared" si="3"/>
        <v/>
      </c>
      <c r="HD24" s="54" t="str">
        <f t="shared" si="3"/>
        <v/>
      </c>
      <c r="HE24" s="54" t="str">
        <f t="shared" si="3"/>
        <v/>
      </c>
      <c r="HF24" s="54" t="str">
        <f t="shared" si="3"/>
        <v/>
      </c>
      <c r="HG24" s="54" t="str">
        <f t="shared" si="3"/>
        <v/>
      </c>
      <c r="HH24" s="54" t="str">
        <f t="shared" si="3"/>
        <v/>
      </c>
      <c r="HI24" s="54" t="str">
        <f t="shared" si="3"/>
        <v/>
      </c>
      <c r="HJ24" s="54" t="str">
        <f t="shared" si="3"/>
        <v/>
      </c>
      <c r="HK24" s="54" t="str">
        <f t="shared" si="3"/>
        <v/>
      </c>
      <c r="HL24" s="54" t="str">
        <f t="shared" si="3"/>
        <v/>
      </c>
      <c r="HM24" s="54" t="str">
        <f t="shared" si="3"/>
        <v/>
      </c>
      <c r="HN24" s="54" t="str">
        <f t="shared" si="3"/>
        <v/>
      </c>
      <c r="HO24" s="54" t="str">
        <f t="shared" si="3"/>
        <v/>
      </c>
      <c r="HP24" s="54" t="str">
        <f t="shared" si="3"/>
        <v/>
      </c>
      <c r="HQ24" s="54" t="str">
        <f t="shared" si="3"/>
        <v/>
      </c>
      <c r="HR24" s="54" t="str">
        <f t="shared" si="3"/>
        <v/>
      </c>
      <c r="HS24" s="54" t="str">
        <f t="shared" si="3"/>
        <v/>
      </c>
      <c r="HT24" s="54" t="str">
        <f t="shared" si="3"/>
        <v/>
      </c>
      <c r="HU24" s="54" t="str">
        <f t="shared" si="3"/>
        <v/>
      </c>
      <c r="HV24" s="54" t="str">
        <f t="shared" si="3"/>
        <v/>
      </c>
      <c r="HW24" s="54" t="str">
        <f t="shared" si="3"/>
        <v/>
      </c>
      <c r="HX24" s="54" t="str">
        <f t="shared" si="3"/>
        <v/>
      </c>
      <c r="HY24" s="54" t="str">
        <f t="shared" si="3"/>
        <v/>
      </c>
      <c r="HZ24" s="54" t="str">
        <f t="shared" si="3"/>
        <v/>
      </c>
      <c r="IA24" s="54" t="str">
        <f t="shared" si="3"/>
        <v/>
      </c>
      <c r="IB24" s="54" t="str">
        <f t="shared" si="3"/>
        <v/>
      </c>
      <c r="IC24" s="54" t="str">
        <f t="shared" si="3"/>
        <v/>
      </c>
      <c r="ID24" s="54" t="str">
        <f t="shared" si="3"/>
        <v/>
      </c>
      <c r="IE24" s="54" t="str">
        <f t="shared" si="3"/>
        <v/>
      </c>
      <c r="IF24" s="54" t="str">
        <f t="shared" si="3"/>
        <v/>
      </c>
      <c r="IG24" s="54" t="str">
        <f t="shared" si="3"/>
        <v/>
      </c>
      <c r="IH24" s="54" t="str">
        <f t="shared" si="3"/>
        <v/>
      </c>
      <c r="II24" s="54" t="str">
        <f t="shared" si="3"/>
        <v/>
      </c>
      <c r="IJ24" s="54" t="str">
        <f t="shared" si="3"/>
        <v/>
      </c>
      <c r="IK24" s="54" t="str">
        <f t="shared" si="3"/>
        <v/>
      </c>
      <c r="IL24" s="54" t="str">
        <f t="shared" si="3"/>
        <v/>
      </c>
      <c r="IM24" s="54" t="str">
        <f t="shared" si="3"/>
        <v/>
      </c>
      <c r="IN24" s="54" t="str">
        <f t="shared" si="3"/>
        <v/>
      </c>
      <c r="IO24" s="54" t="str">
        <f t="shared" si="3"/>
        <v/>
      </c>
      <c r="IP24" s="54" t="str">
        <f t="shared" si="3"/>
        <v/>
      </c>
      <c r="IQ24" s="54" t="str">
        <f t="shared" si="3"/>
        <v/>
      </c>
      <c r="IR24" s="54" t="str">
        <f t="shared" si="3"/>
        <v/>
      </c>
      <c r="IS24" s="54" t="str">
        <f t="shared" si="3"/>
        <v/>
      </c>
      <c r="IT24" s="54" t="str">
        <f t="shared" si="3"/>
        <v/>
      </c>
      <c r="IU24" s="54" t="str">
        <f t="shared" si="3"/>
        <v/>
      </c>
    </row>
    <row r="25" spans="1:255" s="55" customFormat="1" ht="15" customHeight="1" x14ac:dyDescent="0.25">
      <c r="A25" s="110" t="s">
        <v>1621</v>
      </c>
      <c r="B25" s="90" t="s">
        <v>18</v>
      </c>
      <c r="C25" s="4"/>
      <c r="D25" s="54" t="str">
        <f>IF(SUM(D$56:D$61,D$63:D$68,D$72:D$75)=0,"",$C25)</f>
        <v/>
      </c>
      <c r="E25" s="54" t="str">
        <f t="shared" ref="E25:BP25" si="4">IF(SUM(E$56:E$61,E$63:E$68,E$72:E$75)=0,"",IF(D25="",$C25,D25))</f>
        <v/>
      </c>
      <c r="F25" s="54" t="str">
        <f t="shared" si="4"/>
        <v/>
      </c>
      <c r="G25" s="54" t="str">
        <f t="shared" si="4"/>
        <v/>
      </c>
      <c r="H25" s="54" t="str">
        <f t="shared" si="4"/>
        <v/>
      </c>
      <c r="I25" s="54" t="str">
        <f t="shared" si="4"/>
        <v/>
      </c>
      <c r="J25" s="54" t="str">
        <f t="shared" si="4"/>
        <v/>
      </c>
      <c r="K25" s="54" t="str">
        <f t="shared" si="4"/>
        <v/>
      </c>
      <c r="L25" s="54" t="str">
        <f t="shared" si="4"/>
        <v/>
      </c>
      <c r="M25" s="54" t="str">
        <f t="shared" si="4"/>
        <v/>
      </c>
      <c r="N25" s="54" t="str">
        <f t="shared" si="4"/>
        <v/>
      </c>
      <c r="O25" s="54" t="str">
        <f t="shared" si="4"/>
        <v/>
      </c>
      <c r="P25" s="54" t="str">
        <f t="shared" si="4"/>
        <v/>
      </c>
      <c r="Q25" s="54" t="str">
        <f t="shared" si="4"/>
        <v/>
      </c>
      <c r="R25" s="54" t="str">
        <f t="shared" si="4"/>
        <v/>
      </c>
      <c r="S25" s="54" t="str">
        <f t="shared" si="4"/>
        <v/>
      </c>
      <c r="T25" s="54" t="str">
        <f t="shared" si="4"/>
        <v/>
      </c>
      <c r="U25" s="54" t="str">
        <f t="shared" si="4"/>
        <v/>
      </c>
      <c r="V25" s="54" t="str">
        <f t="shared" si="4"/>
        <v/>
      </c>
      <c r="W25" s="54" t="str">
        <f t="shared" si="4"/>
        <v/>
      </c>
      <c r="X25" s="54" t="str">
        <f t="shared" si="4"/>
        <v/>
      </c>
      <c r="Y25" s="54" t="str">
        <f t="shared" si="4"/>
        <v/>
      </c>
      <c r="Z25" s="54" t="str">
        <f t="shared" si="4"/>
        <v/>
      </c>
      <c r="AA25" s="54" t="str">
        <f t="shared" si="4"/>
        <v/>
      </c>
      <c r="AB25" s="54" t="str">
        <f t="shared" si="4"/>
        <v/>
      </c>
      <c r="AC25" s="54" t="str">
        <f t="shared" si="4"/>
        <v/>
      </c>
      <c r="AD25" s="54" t="str">
        <f t="shared" si="4"/>
        <v/>
      </c>
      <c r="AE25" s="54" t="str">
        <f t="shared" si="4"/>
        <v/>
      </c>
      <c r="AF25" s="54" t="str">
        <f t="shared" si="4"/>
        <v/>
      </c>
      <c r="AG25" s="54" t="str">
        <f t="shared" si="4"/>
        <v/>
      </c>
      <c r="AH25" s="54" t="str">
        <f t="shared" si="4"/>
        <v/>
      </c>
      <c r="AI25" s="54" t="str">
        <f t="shared" si="4"/>
        <v/>
      </c>
      <c r="AJ25" s="54" t="str">
        <f t="shared" si="4"/>
        <v/>
      </c>
      <c r="AK25" s="54" t="str">
        <f t="shared" si="4"/>
        <v/>
      </c>
      <c r="AL25" s="54" t="str">
        <f t="shared" si="4"/>
        <v/>
      </c>
      <c r="AM25" s="54" t="str">
        <f t="shared" si="4"/>
        <v/>
      </c>
      <c r="AN25" s="54" t="str">
        <f t="shared" si="4"/>
        <v/>
      </c>
      <c r="AO25" s="54" t="str">
        <f t="shared" si="4"/>
        <v/>
      </c>
      <c r="AP25" s="54" t="str">
        <f t="shared" si="4"/>
        <v/>
      </c>
      <c r="AQ25" s="54" t="str">
        <f t="shared" si="4"/>
        <v/>
      </c>
      <c r="AR25" s="54" t="str">
        <f t="shared" si="4"/>
        <v/>
      </c>
      <c r="AS25" s="54" t="str">
        <f t="shared" si="4"/>
        <v/>
      </c>
      <c r="AT25" s="54" t="str">
        <f t="shared" si="4"/>
        <v/>
      </c>
      <c r="AU25" s="54" t="str">
        <f t="shared" si="4"/>
        <v/>
      </c>
      <c r="AV25" s="54" t="str">
        <f t="shared" si="4"/>
        <v/>
      </c>
      <c r="AW25" s="54" t="str">
        <f t="shared" si="4"/>
        <v/>
      </c>
      <c r="AX25" s="54" t="str">
        <f t="shared" si="4"/>
        <v/>
      </c>
      <c r="AY25" s="54" t="str">
        <f t="shared" si="4"/>
        <v/>
      </c>
      <c r="AZ25" s="54" t="str">
        <f t="shared" si="4"/>
        <v/>
      </c>
      <c r="BA25" s="54" t="str">
        <f t="shared" si="4"/>
        <v/>
      </c>
      <c r="BB25" s="54" t="str">
        <f t="shared" si="4"/>
        <v/>
      </c>
      <c r="BC25" s="54" t="str">
        <f t="shared" si="4"/>
        <v/>
      </c>
      <c r="BD25" s="54" t="str">
        <f t="shared" si="4"/>
        <v/>
      </c>
      <c r="BE25" s="54" t="str">
        <f t="shared" si="4"/>
        <v/>
      </c>
      <c r="BF25" s="54" t="str">
        <f t="shared" si="4"/>
        <v/>
      </c>
      <c r="BG25" s="54" t="str">
        <f t="shared" si="4"/>
        <v/>
      </c>
      <c r="BH25" s="54" t="str">
        <f t="shared" si="4"/>
        <v/>
      </c>
      <c r="BI25" s="54" t="str">
        <f t="shared" si="4"/>
        <v/>
      </c>
      <c r="BJ25" s="54" t="str">
        <f t="shared" si="4"/>
        <v/>
      </c>
      <c r="BK25" s="54" t="str">
        <f t="shared" si="4"/>
        <v/>
      </c>
      <c r="BL25" s="54" t="str">
        <f t="shared" si="4"/>
        <v/>
      </c>
      <c r="BM25" s="54" t="str">
        <f t="shared" si="4"/>
        <v/>
      </c>
      <c r="BN25" s="54" t="str">
        <f t="shared" si="4"/>
        <v/>
      </c>
      <c r="BO25" s="54" t="str">
        <f t="shared" si="4"/>
        <v/>
      </c>
      <c r="BP25" s="54" t="str">
        <f t="shared" si="4"/>
        <v/>
      </c>
      <c r="BQ25" s="54" t="str">
        <f t="shared" ref="BQ25:EB25" si="5">IF(SUM(BQ$56:BQ$61,BQ$63:BQ$68,BQ$72:BQ$75)=0,"",IF(BP25="",$C25,BP25))</f>
        <v/>
      </c>
      <c r="BR25" s="54" t="str">
        <f t="shared" si="5"/>
        <v/>
      </c>
      <c r="BS25" s="54" t="str">
        <f t="shared" si="5"/>
        <v/>
      </c>
      <c r="BT25" s="54" t="str">
        <f t="shared" si="5"/>
        <v/>
      </c>
      <c r="BU25" s="54" t="str">
        <f t="shared" si="5"/>
        <v/>
      </c>
      <c r="BV25" s="54" t="str">
        <f t="shared" si="5"/>
        <v/>
      </c>
      <c r="BW25" s="54" t="str">
        <f t="shared" si="5"/>
        <v/>
      </c>
      <c r="BX25" s="54" t="str">
        <f t="shared" si="5"/>
        <v/>
      </c>
      <c r="BY25" s="54" t="str">
        <f t="shared" si="5"/>
        <v/>
      </c>
      <c r="BZ25" s="54" t="str">
        <f t="shared" si="5"/>
        <v/>
      </c>
      <c r="CA25" s="54" t="str">
        <f t="shared" si="5"/>
        <v/>
      </c>
      <c r="CB25" s="54" t="str">
        <f t="shared" si="5"/>
        <v/>
      </c>
      <c r="CC25" s="54" t="str">
        <f t="shared" si="5"/>
        <v/>
      </c>
      <c r="CD25" s="54" t="str">
        <f t="shared" si="5"/>
        <v/>
      </c>
      <c r="CE25" s="54" t="str">
        <f t="shared" si="5"/>
        <v/>
      </c>
      <c r="CF25" s="54" t="str">
        <f t="shared" si="5"/>
        <v/>
      </c>
      <c r="CG25" s="54" t="str">
        <f t="shared" si="5"/>
        <v/>
      </c>
      <c r="CH25" s="54" t="str">
        <f t="shared" si="5"/>
        <v/>
      </c>
      <c r="CI25" s="54" t="str">
        <f t="shared" si="5"/>
        <v/>
      </c>
      <c r="CJ25" s="54" t="str">
        <f t="shared" si="5"/>
        <v/>
      </c>
      <c r="CK25" s="54" t="str">
        <f t="shared" si="5"/>
        <v/>
      </c>
      <c r="CL25" s="54" t="str">
        <f t="shared" si="5"/>
        <v/>
      </c>
      <c r="CM25" s="54" t="str">
        <f t="shared" si="5"/>
        <v/>
      </c>
      <c r="CN25" s="54" t="str">
        <f t="shared" si="5"/>
        <v/>
      </c>
      <c r="CO25" s="54" t="str">
        <f t="shared" si="5"/>
        <v/>
      </c>
      <c r="CP25" s="54" t="str">
        <f t="shared" si="5"/>
        <v/>
      </c>
      <c r="CQ25" s="54" t="str">
        <f t="shared" si="5"/>
        <v/>
      </c>
      <c r="CR25" s="54" t="str">
        <f t="shared" si="5"/>
        <v/>
      </c>
      <c r="CS25" s="54" t="str">
        <f t="shared" si="5"/>
        <v/>
      </c>
      <c r="CT25" s="54" t="str">
        <f t="shared" si="5"/>
        <v/>
      </c>
      <c r="CU25" s="54" t="str">
        <f t="shared" si="5"/>
        <v/>
      </c>
      <c r="CV25" s="54" t="str">
        <f t="shared" si="5"/>
        <v/>
      </c>
      <c r="CW25" s="54" t="str">
        <f t="shared" si="5"/>
        <v/>
      </c>
      <c r="CX25" s="54" t="str">
        <f t="shared" si="5"/>
        <v/>
      </c>
      <c r="CY25" s="54" t="str">
        <f t="shared" si="5"/>
        <v/>
      </c>
      <c r="CZ25" s="54" t="str">
        <f t="shared" si="5"/>
        <v/>
      </c>
      <c r="DA25" s="54" t="str">
        <f t="shared" si="5"/>
        <v/>
      </c>
      <c r="DB25" s="54" t="str">
        <f t="shared" si="5"/>
        <v/>
      </c>
      <c r="DC25" s="54" t="str">
        <f t="shared" si="5"/>
        <v/>
      </c>
      <c r="DD25" s="54" t="str">
        <f t="shared" si="5"/>
        <v/>
      </c>
      <c r="DE25" s="54" t="str">
        <f t="shared" si="5"/>
        <v/>
      </c>
      <c r="DF25" s="54" t="str">
        <f t="shared" si="5"/>
        <v/>
      </c>
      <c r="DG25" s="54" t="str">
        <f t="shared" si="5"/>
        <v/>
      </c>
      <c r="DH25" s="54" t="str">
        <f t="shared" si="5"/>
        <v/>
      </c>
      <c r="DI25" s="54" t="str">
        <f t="shared" si="5"/>
        <v/>
      </c>
      <c r="DJ25" s="54" t="str">
        <f t="shared" si="5"/>
        <v/>
      </c>
      <c r="DK25" s="54" t="str">
        <f t="shared" si="5"/>
        <v/>
      </c>
      <c r="DL25" s="54" t="str">
        <f t="shared" si="5"/>
        <v/>
      </c>
      <c r="DM25" s="54" t="str">
        <f t="shared" si="5"/>
        <v/>
      </c>
      <c r="DN25" s="54" t="str">
        <f t="shared" si="5"/>
        <v/>
      </c>
      <c r="DO25" s="54" t="str">
        <f t="shared" si="5"/>
        <v/>
      </c>
      <c r="DP25" s="54" t="str">
        <f t="shared" si="5"/>
        <v/>
      </c>
      <c r="DQ25" s="54" t="str">
        <f t="shared" si="5"/>
        <v/>
      </c>
      <c r="DR25" s="54" t="str">
        <f t="shared" si="5"/>
        <v/>
      </c>
      <c r="DS25" s="54" t="str">
        <f t="shared" si="5"/>
        <v/>
      </c>
      <c r="DT25" s="54" t="str">
        <f t="shared" si="5"/>
        <v/>
      </c>
      <c r="DU25" s="54" t="str">
        <f t="shared" si="5"/>
        <v/>
      </c>
      <c r="DV25" s="54" t="str">
        <f t="shared" si="5"/>
        <v/>
      </c>
      <c r="DW25" s="54" t="str">
        <f t="shared" si="5"/>
        <v/>
      </c>
      <c r="DX25" s="54" t="str">
        <f t="shared" si="5"/>
        <v/>
      </c>
      <c r="DY25" s="54" t="str">
        <f t="shared" si="5"/>
        <v/>
      </c>
      <c r="DZ25" s="54" t="str">
        <f t="shared" si="5"/>
        <v/>
      </c>
      <c r="EA25" s="54" t="str">
        <f t="shared" si="5"/>
        <v/>
      </c>
      <c r="EB25" s="54" t="str">
        <f t="shared" si="5"/>
        <v/>
      </c>
      <c r="EC25" s="54" t="str">
        <f t="shared" ref="EC25:GN25" si="6">IF(SUM(EC$56:EC$61,EC$63:EC$68,EC$72:EC$75)=0,"",IF(EB25="",$C25,EB25))</f>
        <v/>
      </c>
      <c r="ED25" s="54" t="str">
        <f t="shared" si="6"/>
        <v/>
      </c>
      <c r="EE25" s="54" t="str">
        <f t="shared" si="6"/>
        <v/>
      </c>
      <c r="EF25" s="54" t="str">
        <f t="shared" si="6"/>
        <v/>
      </c>
      <c r="EG25" s="54" t="str">
        <f t="shared" si="6"/>
        <v/>
      </c>
      <c r="EH25" s="54" t="str">
        <f t="shared" si="6"/>
        <v/>
      </c>
      <c r="EI25" s="54" t="str">
        <f t="shared" si="6"/>
        <v/>
      </c>
      <c r="EJ25" s="54" t="str">
        <f t="shared" si="6"/>
        <v/>
      </c>
      <c r="EK25" s="54" t="str">
        <f t="shared" si="6"/>
        <v/>
      </c>
      <c r="EL25" s="54" t="str">
        <f t="shared" si="6"/>
        <v/>
      </c>
      <c r="EM25" s="54" t="str">
        <f t="shared" si="6"/>
        <v/>
      </c>
      <c r="EN25" s="54" t="str">
        <f t="shared" si="6"/>
        <v/>
      </c>
      <c r="EO25" s="54" t="str">
        <f t="shared" si="6"/>
        <v/>
      </c>
      <c r="EP25" s="54" t="str">
        <f t="shared" si="6"/>
        <v/>
      </c>
      <c r="EQ25" s="54" t="str">
        <f t="shared" si="6"/>
        <v/>
      </c>
      <c r="ER25" s="54" t="str">
        <f t="shared" si="6"/>
        <v/>
      </c>
      <c r="ES25" s="54" t="str">
        <f t="shared" si="6"/>
        <v/>
      </c>
      <c r="ET25" s="54" t="str">
        <f t="shared" si="6"/>
        <v/>
      </c>
      <c r="EU25" s="54" t="str">
        <f t="shared" si="6"/>
        <v/>
      </c>
      <c r="EV25" s="54" t="str">
        <f t="shared" si="6"/>
        <v/>
      </c>
      <c r="EW25" s="54" t="str">
        <f t="shared" si="6"/>
        <v/>
      </c>
      <c r="EX25" s="54" t="str">
        <f t="shared" si="6"/>
        <v/>
      </c>
      <c r="EY25" s="54" t="str">
        <f t="shared" si="6"/>
        <v/>
      </c>
      <c r="EZ25" s="54" t="str">
        <f t="shared" si="6"/>
        <v/>
      </c>
      <c r="FA25" s="54" t="str">
        <f t="shared" si="6"/>
        <v/>
      </c>
      <c r="FB25" s="54" t="str">
        <f t="shared" si="6"/>
        <v/>
      </c>
      <c r="FC25" s="54" t="str">
        <f t="shared" si="6"/>
        <v/>
      </c>
      <c r="FD25" s="54" t="str">
        <f t="shared" si="6"/>
        <v/>
      </c>
      <c r="FE25" s="54" t="str">
        <f t="shared" si="6"/>
        <v/>
      </c>
      <c r="FF25" s="54" t="str">
        <f t="shared" si="6"/>
        <v/>
      </c>
      <c r="FG25" s="54" t="str">
        <f t="shared" si="6"/>
        <v/>
      </c>
      <c r="FH25" s="54" t="str">
        <f t="shared" si="6"/>
        <v/>
      </c>
      <c r="FI25" s="54" t="str">
        <f t="shared" si="6"/>
        <v/>
      </c>
      <c r="FJ25" s="54" t="str">
        <f t="shared" si="6"/>
        <v/>
      </c>
      <c r="FK25" s="54" t="str">
        <f t="shared" si="6"/>
        <v/>
      </c>
      <c r="FL25" s="54" t="str">
        <f t="shared" si="6"/>
        <v/>
      </c>
      <c r="FM25" s="54" t="str">
        <f t="shared" si="6"/>
        <v/>
      </c>
      <c r="FN25" s="54" t="str">
        <f t="shared" si="6"/>
        <v/>
      </c>
      <c r="FO25" s="54" t="str">
        <f t="shared" si="6"/>
        <v/>
      </c>
      <c r="FP25" s="54" t="str">
        <f t="shared" si="6"/>
        <v/>
      </c>
      <c r="FQ25" s="54" t="str">
        <f t="shared" si="6"/>
        <v/>
      </c>
      <c r="FR25" s="54" t="str">
        <f t="shared" si="6"/>
        <v/>
      </c>
      <c r="FS25" s="54" t="str">
        <f t="shared" si="6"/>
        <v/>
      </c>
      <c r="FT25" s="54" t="str">
        <f t="shared" si="6"/>
        <v/>
      </c>
      <c r="FU25" s="54" t="str">
        <f t="shared" si="6"/>
        <v/>
      </c>
      <c r="FV25" s="54" t="str">
        <f t="shared" si="6"/>
        <v/>
      </c>
      <c r="FW25" s="54" t="str">
        <f t="shared" si="6"/>
        <v/>
      </c>
      <c r="FX25" s="54" t="str">
        <f t="shared" si="6"/>
        <v/>
      </c>
      <c r="FY25" s="54" t="str">
        <f t="shared" si="6"/>
        <v/>
      </c>
      <c r="FZ25" s="54" t="str">
        <f t="shared" si="6"/>
        <v/>
      </c>
      <c r="GA25" s="54" t="str">
        <f t="shared" si="6"/>
        <v/>
      </c>
      <c r="GB25" s="54" t="str">
        <f t="shared" si="6"/>
        <v/>
      </c>
      <c r="GC25" s="54" t="str">
        <f t="shared" si="6"/>
        <v/>
      </c>
      <c r="GD25" s="54" t="str">
        <f t="shared" si="6"/>
        <v/>
      </c>
      <c r="GE25" s="54" t="str">
        <f t="shared" si="6"/>
        <v/>
      </c>
      <c r="GF25" s="54" t="str">
        <f t="shared" si="6"/>
        <v/>
      </c>
      <c r="GG25" s="54" t="str">
        <f t="shared" si="6"/>
        <v/>
      </c>
      <c r="GH25" s="54" t="str">
        <f t="shared" si="6"/>
        <v/>
      </c>
      <c r="GI25" s="54" t="str">
        <f t="shared" si="6"/>
        <v/>
      </c>
      <c r="GJ25" s="54" t="str">
        <f t="shared" si="6"/>
        <v/>
      </c>
      <c r="GK25" s="54" t="str">
        <f t="shared" si="6"/>
        <v/>
      </c>
      <c r="GL25" s="54" t="str">
        <f t="shared" si="6"/>
        <v/>
      </c>
      <c r="GM25" s="54" t="str">
        <f t="shared" si="6"/>
        <v/>
      </c>
      <c r="GN25" s="54" t="str">
        <f t="shared" si="6"/>
        <v/>
      </c>
      <c r="GO25" s="54" t="str">
        <f t="shared" ref="GO25:IU25" si="7">IF(SUM(GO$56:GO$61,GO$63:GO$68,GO$72:GO$75)=0,"",IF(GN25="",$C25,GN25))</f>
        <v/>
      </c>
      <c r="GP25" s="54" t="str">
        <f t="shared" si="7"/>
        <v/>
      </c>
      <c r="GQ25" s="54" t="str">
        <f t="shared" si="7"/>
        <v/>
      </c>
      <c r="GR25" s="54" t="str">
        <f t="shared" si="7"/>
        <v/>
      </c>
      <c r="GS25" s="54" t="str">
        <f t="shared" si="7"/>
        <v/>
      </c>
      <c r="GT25" s="54" t="str">
        <f t="shared" si="7"/>
        <v/>
      </c>
      <c r="GU25" s="54" t="str">
        <f t="shared" si="7"/>
        <v/>
      </c>
      <c r="GV25" s="54" t="str">
        <f t="shared" si="7"/>
        <v/>
      </c>
      <c r="GW25" s="54" t="str">
        <f t="shared" si="7"/>
        <v/>
      </c>
      <c r="GX25" s="54" t="str">
        <f t="shared" si="7"/>
        <v/>
      </c>
      <c r="GY25" s="54" t="str">
        <f t="shared" si="7"/>
        <v/>
      </c>
      <c r="GZ25" s="54" t="str">
        <f t="shared" si="7"/>
        <v/>
      </c>
      <c r="HA25" s="54" t="str">
        <f t="shared" si="7"/>
        <v/>
      </c>
      <c r="HB25" s="54" t="str">
        <f t="shared" si="7"/>
        <v/>
      </c>
      <c r="HC25" s="54" t="str">
        <f t="shared" si="7"/>
        <v/>
      </c>
      <c r="HD25" s="54" t="str">
        <f t="shared" si="7"/>
        <v/>
      </c>
      <c r="HE25" s="54" t="str">
        <f t="shared" si="7"/>
        <v/>
      </c>
      <c r="HF25" s="54" t="str">
        <f t="shared" si="7"/>
        <v/>
      </c>
      <c r="HG25" s="54" t="str">
        <f t="shared" si="7"/>
        <v/>
      </c>
      <c r="HH25" s="54" t="str">
        <f t="shared" si="7"/>
        <v/>
      </c>
      <c r="HI25" s="54" t="str">
        <f t="shared" si="7"/>
        <v/>
      </c>
      <c r="HJ25" s="54" t="str">
        <f t="shared" si="7"/>
        <v/>
      </c>
      <c r="HK25" s="54" t="str">
        <f t="shared" si="7"/>
        <v/>
      </c>
      <c r="HL25" s="54" t="str">
        <f t="shared" si="7"/>
        <v/>
      </c>
      <c r="HM25" s="54" t="str">
        <f t="shared" si="7"/>
        <v/>
      </c>
      <c r="HN25" s="54" t="str">
        <f t="shared" si="7"/>
        <v/>
      </c>
      <c r="HO25" s="54" t="str">
        <f t="shared" si="7"/>
        <v/>
      </c>
      <c r="HP25" s="54" t="str">
        <f t="shared" si="7"/>
        <v/>
      </c>
      <c r="HQ25" s="54" t="str">
        <f t="shared" si="7"/>
        <v/>
      </c>
      <c r="HR25" s="54" t="str">
        <f t="shared" si="7"/>
        <v/>
      </c>
      <c r="HS25" s="54" t="str">
        <f t="shared" si="7"/>
        <v/>
      </c>
      <c r="HT25" s="54" t="str">
        <f t="shared" si="7"/>
        <v/>
      </c>
      <c r="HU25" s="54" t="str">
        <f t="shared" si="7"/>
        <v/>
      </c>
      <c r="HV25" s="54" t="str">
        <f t="shared" si="7"/>
        <v/>
      </c>
      <c r="HW25" s="54" t="str">
        <f t="shared" si="7"/>
        <v/>
      </c>
      <c r="HX25" s="54" t="str">
        <f t="shared" si="7"/>
        <v/>
      </c>
      <c r="HY25" s="54" t="str">
        <f t="shared" si="7"/>
        <v/>
      </c>
      <c r="HZ25" s="54" t="str">
        <f t="shared" si="7"/>
        <v/>
      </c>
      <c r="IA25" s="54" t="str">
        <f t="shared" si="7"/>
        <v/>
      </c>
      <c r="IB25" s="54" t="str">
        <f t="shared" si="7"/>
        <v/>
      </c>
      <c r="IC25" s="54" t="str">
        <f t="shared" si="7"/>
        <v/>
      </c>
      <c r="ID25" s="54" t="str">
        <f t="shared" si="7"/>
        <v/>
      </c>
      <c r="IE25" s="54" t="str">
        <f t="shared" si="7"/>
        <v/>
      </c>
      <c r="IF25" s="54" t="str">
        <f t="shared" si="7"/>
        <v/>
      </c>
      <c r="IG25" s="54" t="str">
        <f t="shared" si="7"/>
        <v/>
      </c>
      <c r="IH25" s="54" t="str">
        <f t="shared" si="7"/>
        <v/>
      </c>
      <c r="II25" s="54" t="str">
        <f t="shared" si="7"/>
        <v/>
      </c>
      <c r="IJ25" s="54" t="str">
        <f t="shared" si="7"/>
        <v/>
      </c>
      <c r="IK25" s="54" t="str">
        <f t="shared" si="7"/>
        <v/>
      </c>
      <c r="IL25" s="54" t="str">
        <f t="shared" si="7"/>
        <v/>
      </c>
      <c r="IM25" s="54" t="str">
        <f t="shared" si="7"/>
        <v/>
      </c>
      <c r="IN25" s="54" t="str">
        <f t="shared" si="7"/>
        <v/>
      </c>
      <c r="IO25" s="54" t="str">
        <f t="shared" si="7"/>
        <v/>
      </c>
      <c r="IP25" s="54" t="str">
        <f t="shared" si="7"/>
        <v/>
      </c>
      <c r="IQ25" s="54" t="str">
        <f t="shared" si="7"/>
        <v/>
      </c>
      <c r="IR25" s="54" t="str">
        <f t="shared" si="7"/>
        <v/>
      </c>
      <c r="IS25" s="54" t="str">
        <f t="shared" si="7"/>
        <v/>
      </c>
      <c r="IT25" s="54" t="str">
        <f t="shared" si="7"/>
        <v/>
      </c>
      <c r="IU25" s="54" t="str">
        <f t="shared" si="7"/>
        <v/>
      </c>
    </row>
    <row r="26" spans="1:255" s="55" customFormat="1" ht="15" customHeight="1" x14ac:dyDescent="0.25">
      <c r="A26" s="110" t="s">
        <v>38</v>
      </c>
      <c r="B26" s="55" t="s">
        <v>38</v>
      </c>
      <c r="C26" s="77"/>
      <c r="D26" s="54" t="str">
        <f>IF(SUM(D$56:D$61,D$63:D$68,D$72:D$75)=0,"",IF($C26="","",C$26))</f>
        <v/>
      </c>
      <c r="E26" s="54" t="str">
        <f t="shared" ref="E26:BP26" si="8">IF(SUM(E$56:E$61,E$63:E$68,E$72:E$75)=0,"",IF(D26="",IF($C26="","",$C26),D$26))</f>
        <v/>
      </c>
      <c r="F26" s="54" t="str">
        <f t="shared" si="8"/>
        <v/>
      </c>
      <c r="G26" s="54" t="str">
        <f t="shared" si="8"/>
        <v/>
      </c>
      <c r="H26" s="54" t="str">
        <f t="shared" si="8"/>
        <v/>
      </c>
      <c r="I26" s="54" t="str">
        <f t="shared" si="8"/>
        <v/>
      </c>
      <c r="J26" s="54" t="str">
        <f t="shared" si="8"/>
        <v/>
      </c>
      <c r="K26" s="54" t="str">
        <f t="shared" si="8"/>
        <v/>
      </c>
      <c r="L26" s="54" t="str">
        <f t="shared" si="8"/>
        <v/>
      </c>
      <c r="M26" s="54" t="str">
        <f t="shared" si="8"/>
        <v/>
      </c>
      <c r="N26" s="54" t="str">
        <f t="shared" si="8"/>
        <v/>
      </c>
      <c r="O26" s="54" t="str">
        <f t="shared" si="8"/>
        <v/>
      </c>
      <c r="P26" s="54" t="str">
        <f t="shared" si="8"/>
        <v/>
      </c>
      <c r="Q26" s="54" t="str">
        <f t="shared" si="8"/>
        <v/>
      </c>
      <c r="R26" s="54" t="str">
        <f t="shared" si="8"/>
        <v/>
      </c>
      <c r="S26" s="54" t="str">
        <f t="shared" si="8"/>
        <v/>
      </c>
      <c r="T26" s="54" t="str">
        <f t="shared" si="8"/>
        <v/>
      </c>
      <c r="U26" s="54" t="str">
        <f t="shared" si="8"/>
        <v/>
      </c>
      <c r="V26" s="54" t="str">
        <f t="shared" si="8"/>
        <v/>
      </c>
      <c r="W26" s="54" t="str">
        <f t="shared" si="8"/>
        <v/>
      </c>
      <c r="X26" s="54" t="str">
        <f t="shared" si="8"/>
        <v/>
      </c>
      <c r="Y26" s="54" t="str">
        <f t="shared" si="8"/>
        <v/>
      </c>
      <c r="Z26" s="54" t="str">
        <f t="shared" si="8"/>
        <v/>
      </c>
      <c r="AA26" s="54" t="str">
        <f t="shared" si="8"/>
        <v/>
      </c>
      <c r="AB26" s="54" t="str">
        <f t="shared" si="8"/>
        <v/>
      </c>
      <c r="AC26" s="54" t="str">
        <f t="shared" si="8"/>
        <v/>
      </c>
      <c r="AD26" s="54" t="str">
        <f t="shared" si="8"/>
        <v/>
      </c>
      <c r="AE26" s="54" t="str">
        <f t="shared" si="8"/>
        <v/>
      </c>
      <c r="AF26" s="54" t="str">
        <f t="shared" si="8"/>
        <v/>
      </c>
      <c r="AG26" s="54" t="str">
        <f t="shared" si="8"/>
        <v/>
      </c>
      <c r="AH26" s="54" t="str">
        <f t="shared" si="8"/>
        <v/>
      </c>
      <c r="AI26" s="54" t="str">
        <f t="shared" si="8"/>
        <v/>
      </c>
      <c r="AJ26" s="54" t="str">
        <f t="shared" si="8"/>
        <v/>
      </c>
      <c r="AK26" s="54" t="str">
        <f t="shared" si="8"/>
        <v/>
      </c>
      <c r="AL26" s="54" t="str">
        <f t="shared" si="8"/>
        <v/>
      </c>
      <c r="AM26" s="54" t="str">
        <f t="shared" si="8"/>
        <v/>
      </c>
      <c r="AN26" s="54" t="str">
        <f t="shared" si="8"/>
        <v/>
      </c>
      <c r="AO26" s="54" t="str">
        <f t="shared" si="8"/>
        <v/>
      </c>
      <c r="AP26" s="54" t="str">
        <f t="shared" si="8"/>
        <v/>
      </c>
      <c r="AQ26" s="54" t="str">
        <f t="shared" si="8"/>
        <v/>
      </c>
      <c r="AR26" s="54" t="str">
        <f t="shared" si="8"/>
        <v/>
      </c>
      <c r="AS26" s="54" t="str">
        <f t="shared" si="8"/>
        <v/>
      </c>
      <c r="AT26" s="54" t="str">
        <f t="shared" si="8"/>
        <v/>
      </c>
      <c r="AU26" s="54" t="str">
        <f t="shared" si="8"/>
        <v/>
      </c>
      <c r="AV26" s="54" t="str">
        <f t="shared" si="8"/>
        <v/>
      </c>
      <c r="AW26" s="54" t="str">
        <f t="shared" si="8"/>
        <v/>
      </c>
      <c r="AX26" s="54" t="str">
        <f t="shared" si="8"/>
        <v/>
      </c>
      <c r="AY26" s="54" t="str">
        <f t="shared" si="8"/>
        <v/>
      </c>
      <c r="AZ26" s="54" t="str">
        <f t="shared" si="8"/>
        <v/>
      </c>
      <c r="BA26" s="54" t="str">
        <f t="shared" si="8"/>
        <v/>
      </c>
      <c r="BB26" s="54" t="str">
        <f t="shared" si="8"/>
        <v/>
      </c>
      <c r="BC26" s="54" t="str">
        <f t="shared" si="8"/>
        <v/>
      </c>
      <c r="BD26" s="54" t="str">
        <f t="shared" si="8"/>
        <v/>
      </c>
      <c r="BE26" s="54" t="str">
        <f t="shared" si="8"/>
        <v/>
      </c>
      <c r="BF26" s="54" t="str">
        <f t="shared" si="8"/>
        <v/>
      </c>
      <c r="BG26" s="54" t="str">
        <f t="shared" si="8"/>
        <v/>
      </c>
      <c r="BH26" s="54" t="str">
        <f t="shared" si="8"/>
        <v/>
      </c>
      <c r="BI26" s="54" t="str">
        <f t="shared" si="8"/>
        <v/>
      </c>
      <c r="BJ26" s="54" t="str">
        <f t="shared" si="8"/>
        <v/>
      </c>
      <c r="BK26" s="54" t="str">
        <f t="shared" si="8"/>
        <v/>
      </c>
      <c r="BL26" s="54" t="str">
        <f t="shared" si="8"/>
        <v/>
      </c>
      <c r="BM26" s="54" t="str">
        <f t="shared" si="8"/>
        <v/>
      </c>
      <c r="BN26" s="54" t="str">
        <f t="shared" si="8"/>
        <v/>
      </c>
      <c r="BO26" s="54" t="str">
        <f t="shared" si="8"/>
        <v/>
      </c>
      <c r="BP26" s="54" t="str">
        <f t="shared" si="8"/>
        <v/>
      </c>
      <c r="BQ26" s="54" t="str">
        <f t="shared" ref="BQ26:EB26" si="9">IF(SUM(BQ$56:BQ$61,BQ$63:BQ$68,BQ$72:BQ$75)=0,"",IF(BP26="",IF($C26="","",$C26),BP$26))</f>
        <v/>
      </c>
      <c r="BR26" s="54" t="str">
        <f t="shared" si="9"/>
        <v/>
      </c>
      <c r="BS26" s="54" t="str">
        <f t="shared" si="9"/>
        <v/>
      </c>
      <c r="BT26" s="54" t="str">
        <f t="shared" si="9"/>
        <v/>
      </c>
      <c r="BU26" s="54" t="str">
        <f t="shared" si="9"/>
        <v/>
      </c>
      <c r="BV26" s="54" t="str">
        <f t="shared" si="9"/>
        <v/>
      </c>
      <c r="BW26" s="54" t="str">
        <f t="shared" si="9"/>
        <v/>
      </c>
      <c r="BX26" s="54" t="str">
        <f t="shared" si="9"/>
        <v/>
      </c>
      <c r="BY26" s="54" t="str">
        <f t="shared" si="9"/>
        <v/>
      </c>
      <c r="BZ26" s="54" t="str">
        <f t="shared" si="9"/>
        <v/>
      </c>
      <c r="CA26" s="54" t="str">
        <f t="shared" si="9"/>
        <v/>
      </c>
      <c r="CB26" s="54" t="str">
        <f t="shared" si="9"/>
        <v/>
      </c>
      <c r="CC26" s="54" t="str">
        <f t="shared" si="9"/>
        <v/>
      </c>
      <c r="CD26" s="54" t="str">
        <f t="shared" si="9"/>
        <v/>
      </c>
      <c r="CE26" s="54" t="str">
        <f t="shared" si="9"/>
        <v/>
      </c>
      <c r="CF26" s="54" t="str">
        <f t="shared" si="9"/>
        <v/>
      </c>
      <c r="CG26" s="54" t="str">
        <f t="shared" si="9"/>
        <v/>
      </c>
      <c r="CH26" s="54" t="str">
        <f t="shared" si="9"/>
        <v/>
      </c>
      <c r="CI26" s="54" t="str">
        <f t="shared" si="9"/>
        <v/>
      </c>
      <c r="CJ26" s="54" t="str">
        <f t="shared" si="9"/>
        <v/>
      </c>
      <c r="CK26" s="54" t="str">
        <f t="shared" si="9"/>
        <v/>
      </c>
      <c r="CL26" s="54" t="str">
        <f t="shared" si="9"/>
        <v/>
      </c>
      <c r="CM26" s="54" t="str">
        <f t="shared" si="9"/>
        <v/>
      </c>
      <c r="CN26" s="54" t="str">
        <f t="shared" si="9"/>
        <v/>
      </c>
      <c r="CO26" s="54" t="str">
        <f t="shared" si="9"/>
        <v/>
      </c>
      <c r="CP26" s="54" t="str">
        <f t="shared" si="9"/>
        <v/>
      </c>
      <c r="CQ26" s="54" t="str">
        <f t="shared" si="9"/>
        <v/>
      </c>
      <c r="CR26" s="54" t="str">
        <f t="shared" si="9"/>
        <v/>
      </c>
      <c r="CS26" s="54" t="str">
        <f t="shared" si="9"/>
        <v/>
      </c>
      <c r="CT26" s="54" t="str">
        <f t="shared" si="9"/>
        <v/>
      </c>
      <c r="CU26" s="54" t="str">
        <f t="shared" si="9"/>
        <v/>
      </c>
      <c r="CV26" s="54" t="str">
        <f t="shared" si="9"/>
        <v/>
      </c>
      <c r="CW26" s="54" t="str">
        <f t="shared" si="9"/>
        <v/>
      </c>
      <c r="CX26" s="54" t="str">
        <f t="shared" si="9"/>
        <v/>
      </c>
      <c r="CY26" s="54" t="str">
        <f t="shared" si="9"/>
        <v/>
      </c>
      <c r="CZ26" s="54" t="str">
        <f t="shared" si="9"/>
        <v/>
      </c>
      <c r="DA26" s="54" t="str">
        <f t="shared" si="9"/>
        <v/>
      </c>
      <c r="DB26" s="54" t="str">
        <f t="shared" si="9"/>
        <v/>
      </c>
      <c r="DC26" s="54" t="str">
        <f t="shared" si="9"/>
        <v/>
      </c>
      <c r="DD26" s="54" t="str">
        <f t="shared" si="9"/>
        <v/>
      </c>
      <c r="DE26" s="54" t="str">
        <f t="shared" si="9"/>
        <v/>
      </c>
      <c r="DF26" s="54" t="str">
        <f t="shared" si="9"/>
        <v/>
      </c>
      <c r="DG26" s="54" t="str">
        <f t="shared" si="9"/>
        <v/>
      </c>
      <c r="DH26" s="54" t="str">
        <f t="shared" si="9"/>
        <v/>
      </c>
      <c r="DI26" s="54" t="str">
        <f t="shared" si="9"/>
        <v/>
      </c>
      <c r="DJ26" s="54" t="str">
        <f t="shared" si="9"/>
        <v/>
      </c>
      <c r="DK26" s="54" t="str">
        <f t="shared" si="9"/>
        <v/>
      </c>
      <c r="DL26" s="54" t="str">
        <f t="shared" si="9"/>
        <v/>
      </c>
      <c r="DM26" s="54" t="str">
        <f t="shared" si="9"/>
        <v/>
      </c>
      <c r="DN26" s="54" t="str">
        <f t="shared" si="9"/>
        <v/>
      </c>
      <c r="DO26" s="54" t="str">
        <f t="shared" si="9"/>
        <v/>
      </c>
      <c r="DP26" s="54" t="str">
        <f t="shared" si="9"/>
        <v/>
      </c>
      <c r="DQ26" s="54" t="str">
        <f t="shared" si="9"/>
        <v/>
      </c>
      <c r="DR26" s="54" t="str">
        <f t="shared" si="9"/>
        <v/>
      </c>
      <c r="DS26" s="54" t="str">
        <f t="shared" si="9"/>
        <v/>
      </c>
      <c r="DT26" s="54" t="str">
        <f t="shared" si="9"/>
        <v/>
      </c>
      <c r="DU26" s="54" t="str">
        <f t="shared" si="9"/>
        <v/>
      </c>
      <c r="DV26" s="54" t="str">
        <f t="shared" si="9"/>
        <v/>
      </c>
      <c r="DW26" s="54" t="str">
        <f t="shared" si="9"/>
        <v/>
      </c>
      <c r="DX26" s="54" t="str">
        <f t="shared" si="9"/>
        <v/>
      </c>
      <c r="DY26" s="54" t="str">
        <f t="shared" si="9"/>
        <v/>
      </c>
      <c r="DZ26" s="54" t="str">
        <f t="shared" si="9"/>
        <v/>
      </c>
      <c r="EA26" s="54" t="str">
        <f t="shared" si="9"/>
        <v/>
      </c>
      <c r="EB26" s="54" t="str">
        <f t="shared" si="9"/>
        <v/>
      </c>
      <c r="EC26" s="54" t="str">
        <f t="shared" ref="EC26:GN26" si="10">IF(SUM(EC$56:EC$61,EC$63:EC$68,EC$72:EC$75)=0,"",IF(EB26="",IF($C26="","",$C26),EB$26))</f>
        <v/>
      </c>
      <c r="ED26" s="54" t="str">
        <f t="shared" si="10"/>
        <v/>
      </c>
      <c r="EE26" s="54" t="str">
        <f t="shared" si="10"/>
        <v/>
      </c>
      <c r="EF26" s="54" t="str">
        <f t="shared" si="10"/>
        <v/>
      </c>
      <c r="EG26" s="54" t="str">
        <f t="shared" si="10"/>
        <v/>
      </c>
      <c r="EH26" s="54" t="str">
        <f t="shared" si="10"/>
        <v/>
      </c>
      <c r="EI26" s="54" t="str">
        <f t="shared" si="10"/>
        <v/>
      </c>
      <c r="EJ26" s="54" t="str">
        <f t="shared" si="10"/>
        <v/>
      </c>
      <c r="EK26" s="54" t="str">
        <f t="shared" si="10"/>
        <v/>
      </c>
      <c r="EL26" s="54" t="str">
        <f t="shared" si="10"/>
        <v/>
      </c>
      <c r="EM26" s="54" t="str">
        <f t="shared" si="10"/>
        <v/>
      </c>
      <c r="EN26" s="54" t="str">
        <f t="shared" si="10"/>
        <v/>
      </c>
      <c r="EO26" s="54" t="str">
        <f t="shared" si="10"/>
        <v/>
      </c>
      <c r="EP26" s="54" t="str">
        <f t="shared" si="10"/>
        <v/>
      </c>
      <c r="EQ26" s="54" t="str">
        <f t="shared" si="10"/>
        <v/>
      </c>
      <c r="ER26" s="54" t="str">
        <f t="shared" si="10"/>
        <v/>
      </c>
      <c r="ES26" s="54" t="str">
        <f t="shared" si="10"/>
        <v/>
      </c>
      <c r="ET26" s="54" t="str">
        <f t="shared" si="10"/>
        <v/>
      </c>
      <c r="EU26" s="54" t="str">
        <f t="shared" si="10"/>
        <v/>
      </c>
      <c r="EV26" s="54" t="str">
        <f t="shared" si="10"/>
        <v/>
      </c>
      <c r="EW26" s="54" t="str">
        <f t="shared" si="10"/>
        <v/>
      </c>
      <c r="EX26" s="54" t="str">
        <f t="shared" si="10"/>
        <v/>
      </c>
      <c r="EY26" s="54" t="str">
        <f t="shared" si="10"/>
        <v/>
      </c>
      <c r="EZ26" s="54" t="str">
        <f t="shared" si="10"/>
        <v/>
      </c>
      <c r="FA26" s="54" t="str">
        <f t="shared" si="10"/>
        <v/>
      </c>
      <c r="FB26" s="54" t="str">
        <f t="shared" si="10"/>
        <v/>
      </c>
      <c r="FC26" s="54" t="str">
        <f t="shared" si="10"/>
        <v/>
      </c>
      <c r="FD26" s="54" t="str">
        <f t="shared" si="10"/>
        <v/>
      </c>
      <c r="FE26" s="54" t="str">
        <f t="shared" si="10"/>
        <v/>
      </c>
      <c r="FF26" s="54" t="str">
        <f t="shared" si="10"/>
        <v/>
      </c>
      <c r="FG26" s="54" t="str">
        <f t="shared" si="10"/>
        <v/>
      </c>
      <c r="FH26" s="54" t="str">
        <f t="shared" si="10"/>
        <v/>
      </c>
      <c r="FI26" s="54" t="str">
        <f t="shared" si="10"/>
        <v/>
      </c>
      <c r="FJ26" s="54" t="str">
        <f t="shared" si="10"/>
        <v/>
      </c>
      <c r="FK26" s="54" t="str">
        <f t="shared" si="10"/>
        <v/>
      </c>
      <c r="FL26" s="54" t="str">
        <f t="shared" si="10"/>
        <v/>
      </c>
      <c r="FM26" s="54" t="str">
        <f t="shared" si="10"/>
        <v/>
      </c>
      <c r="FN26" s="54" t="str">
        <f t="shared" si="10"/>
        <v/>
      </c>
      <c r="FO26" s="54" t="str">
        <f t="shared" si="10"/>
        <v/>
      </c>
      <c r="FP26" s="54" t="str">
        <f t="shared" si="10"/>
        <v/>
      </c>
      <c r="FQ26" s="54" t="str">
        <f t="shared" si="10"/>
        <v/>
      </c>
      <c r="FR26" s="54" t="str">
        <f t="shared" si="10"/>
        <v/>
      </c>
      <c r="FS26" s="54" t="str">
        <f t="shared" si="10"/>
        <v/>
      </c>
      <c r="FT26" s="54" t="str">
        <f t="shared" si="10"/>
        <v/>
      </c>
      <c r="FU26" s="54" t="str">
        <f t="shared" si="10"/>
        <v/>
      </c>
      <c r="FV26" s="54" t="str">
        <f t="shared" si="10"/>
        <v/>
      </c>
      <c r="FW26" s="54" t="str">
        <f t="shared" si="10"/>
        <v/>
      </c>
      <c r="FX26" s="54" t="str">
        <f t="shared" si="10"/>
        <v/>
      </c>
      <c r="FY26" s="54" t="str">
        <f t="shared" si="10"/>
        <v/>
      </c>
      <c r="FZ26" s="54" t="str">
        <f t="shared" si="10"/>
        <v/>
      </c>
      <c r="GA26" s="54" t="str">
        <f t="shared" si="10"/>
        <v/>
      </c>
      <c r="GB26" s="54" t="str">
        <f t="shared" si="10"/>
        <v/>
      </c>
      <c r="GC26" s="54" t="str">
        <f t="shared" si="10"/>
        <v/>
      </c>
      <c r="GD26" s="54" t="str">
        <f t="shared" si="10"/>
        <v/>
      </c>
      <c r="GE26" s="54" t="str">
        <f t="shared" si="10"/>
        <v/>
      </c>
      <c r="GF26" s="54" t="str">
        <f t="shared" si="10"/>
        <v/>
      </c>
      <c r="GG26" s="54" t="str">
        <f t="shared" si="10"/>
        <v/>
      </c>
      <c r="GH26" s="54" t="str">
        <f t="shared" si="10"/>
        <v/>
      </c>
      <c r="GI26" s="54" t="str">
        <f t="shared" si="10"/>
        <v/>
      </c>
      <c r="GJ26" s="54" t="str">
        <f t="shared" si="10"/>
        <v/>
      </c>
      <c r="GK26" s="54" t="str">
        <f t="shared" si="10"/>
        <v/>
      </c>
      <c r="GL26" s="54" t="str">
        <f t="shared" si="10"/>
        <v/>
      </c>
      <c r="GM26" s="54" t="str">
        <f t="shared" si="10"/>
        <v/>
      </c>
      <c r="GN26" s="54" t="str">
        <f t="shared" si="10"/>
        <v/>
      </c>
      <c r="GO26" s="54" t="str">
        <f t="shared" ref="GO26:IU26" si="11">IF(SUM(GO$56:GO$61,GO$63:GO$68,GO$72:GO$75)=0,"",IF(GN26="",IF($C26="","",$C26),GN$26))</f>
        <v/>
      </c>
      <c r="GP26" s="54" t="str">
        <f t="shared" si="11"/>
        <v/>
      </c>
      <c r="GQ26" s="54" t="str">
        <f t="shared" si="11"/>
        <v/>
      </c>
      <c r="GR26" s="54" t="str">
        <f t="shared" si="11"/>
        <v/>
      </c>
      <c r="GS26" s="54" t="str">
        <f t="shared" si="11"/>
        <v/>
      </c>
      <c r="GT26" s="54" t="str">
        <f t="shared" si="11"/>
        <v/>
      </c>
      <c r="GU26" s="54" t="str">
        <f t="shared" si="11"/>
        <v/>
      </c>
      <c r="GV26" s="54" t="str">
        <f t="shared" si="11"/>
        <v/>
      </c>
      <c r="GW26" s="54" t="str">
        <f t="shared" si="11"/>
        <v/>
      </c>
      <c r="GX26" s="54" t="str">
        <f t="shared" si="11"/>
        <v/>
      </c>
      <c r="GY26" s="54" t="str">
        <f t="shared" si="11"/>
        <v/>
      </c>
      <c r="GZ26" s="54" t="str">
        <f t="shared" si="11"/>
        <v/>
      </c>
      <c r="HA26" s="54" t="str">
        <f t="shared" si="11"/>
        <v/>
      </c>
      <c r="HB26" s="54" t="str">
        <f t="shared" si="11"/>
        <v/>
      </c>
      <c r="HC26" s="54" t="str">
        <f t="shared" si="11"/>
        <v/>
      </c>
      <c r="HD26" s="54" t="str">
        <f t="shared" si="11"/>
        <v/>
      </c>
      <c r="HE26" s="54" t="str">
        <f t="shared" si="11"/>
        <v/>
      </c>
      <c r="HF26" s="54" t="str">
        <f t="shared" si="11"/>
        <v/>
      </c>
      <c r="HG26" s="54" t="str">
        <f t="shared" si="11"/>
        <v/>
      </c>
      <c r="HH26" s="54" t="str">
        <f t="shared" si="11"/>
        <v/>
      </c>
      <c r="HI26" s="54" t="str">
        <f t="shared" si="11"/>
        <v/>
      </c>
      <c r="HJ26" s="54" t="str">
        <f t="shared" si="11"/>
        <v/>
      </c>
      <c r="HK26" s="54" t="str">
        <f t="shared" si="11"/>
        <v/>
      </c>
      <c r="HL26" s="54" t="str">
        <f t="shared" si="11"/>
        <v/>
      </c>
      <c r="HM26" s="54" t="str">
        <f t="shared" si="11"/>
        <v/>
      </c>
      <c r="HN26" s="54" t="str">
        <f t="shared" si="11"/>
        <v/>
      </c>
      <c r="HO26" s="54" t="str">
        <f t="shared" si="11"/>
        <v/>
      </c>
      <c r="HP26" s="54" t="str">
        <f t="shared" si="11"/>
        <v/>
      </c>
      <c r="HQ26" s="54" t="str">
        <f t="shared" si="11"/>
        <v/>
      </c>
      <c r="HR26" s="54" t="str">
        <f t="shared" si="11"/>
        <v/>
      </c>
      <c r="HS26" s="54" t="str">
        <f t="shared" si="11"/>
        <v/>
      </c>
      <c r="HT26" s="54" t="str">
        <f t="shared" si="11"/>
        <v/>
      </c>
      <c r="HU26" s="54" t="str">
        <f t="shared" si="11"/>
        <v/>
      </c>
      <c r="HV26" s="54" t="str">
        <f t="shared" si="11"/>
        <v/>
      </c>
      <c r="HW26" s="54" t="str">
        <f t="shared" si="11"/>
        <v/>
      </c>
      <c r="HX26" s="54" t="str">
        <f t="shared" si="11"/>
        <v/>
      </c>
      <c r="HY26" s="54" t="str">
        <f t="shared" si="11"/>
        <v/>
      </c>
      <c r="HZ26" s="54" t="str">
        <f t="shared" si="11"/>
        <v/>
      </c>
      <c r="IA26" s="54" t="str">
        <f t="shared" si="11"/>
        <v/>
      </c>
      <c r="IB26" s="54" t="str">
        <f t="shared" si="11"/>
        <v/>
      </c>
      <c r="IC26" s="54" t="str">
        <f t="shared" si="11"/>
        <v/>
      </c>
      <c r="ID26" s="54" t="str">
        <f t="shared" si="11"/>
        <v/>
      </c>
      <c r="IE26" s="54" t="str">
        <f t="shared" si="11"/>
        <v/>
      </c>
      <c r="IF26" s="54" t="str">
        <f t="shared" si="11"/>
        <v/>
      </c>
      <c r="IG26" s="54" t="str">
        <f t="shared" si="11"/>
        <v/>
      </c>
      <c r="IH26" s="54" t="str">
        <f t="shared" si="11"/>
        <v/>
      </c>
      <c r="II26" s="54" t="str">
        <f t="shared" si="11"/>
        <v/>
      </c>
      <c r="IJ26" s="54" t="str">
        <f t="shared" si="11"/>
        <v/>
      </c>
      <c r="IK26" s="54" t="str">
        <f t="shared" si="11"/>
        <v/>
      </c>
      <c r="IL26" s="54" t="str">
        <f t="shared" si="11"/>
        <v/>
      </c>
      <c r="IM26" s="54" t="str">
        <f t="shared" si="11"/>
        <v/>
      </c>
      <c r="IN26" s="54" t="str">
        <f t="shared" si="11"/>
        <v/>
      </c>
      <c r="IO26" s="54" t="str">
        <f t="shared" si="11"/>
        <v/>
      </c>
      <c r="IP26" s="54" t="str">
        <f t="shared" si="11"/>
        <v/>
      </c>
      <c r="IQ26" s="54" t="str">
        <f t="shared" si="11"/>
        <v/>
      </c>
      <c r="IR26" s="54" t="str">
        <f t="shared" si="11"/>
        <v/>
      </c>
      <c r="IS26" s="54" t="str">
        <f t="shared" si="11"/>
        <v/>
      </c>
      <c r="IT26" s="54" t="str">
        <f t="shared" si="11"/>
        <v/>
      </c>
      <c r="IU26" s="54" t="str">
        <f t="shared" si="11"/>
        <v/>
      </c>
    </row>
    <row r="27" spans="1:255" s="55" customFormat="1" ht="15" customHeight="1" x14ac:dyDescent="0.25">
      <c r="A27" s="110" t="s">
        <v>118</v>
      </c>
      <c r="B27" s="109" t="s">
        <v>1417</v>
      </c>
      <c r="C27" s="56"/>
      <c r="E27" s="57"/>
      <c r="F27" s="58"/>
      <c r="G27" s="58"/>
      <c r="H27" s="58"/>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c r="FC27" s="57"/>
      <c r="FD27" s="57"/>
      <c r="FE27" s="57"/>
      <c r="FF27" s="57"/>
      <c r="FG27" s="57"/>
      <c r="FH27" s="57"/>
      <c r="FI27" s="57"/>
      <c r="FJ27" s="57"/>
      <c r="FK27" s="57"/>
      <c r="FL27" s="57"/>
      <c r="FM27" s="57"/>
      <c r="FN27" s="57"/>
      <c r="FO27" s="57"/>
      <c r="FP27" s="57"/>
      <c r="FQ27" s="57"/>
      <c r="FR27" s="57"/>
      <c r="FS27" s="57"/>
      <c r="FT27" s="57"/>
      <c r="FU27" s="57"/>
      <c r="FV27" s="57"/>
      <c r="FW27" s="57"/>
      <c r="FX27" s="57"/>
      <c r="FY27" s="57"/>
      <c r="FZ27" s="57"/>
      <c r="GA27" s="57"/>
      <c r="GB27" s="57"/>
      <c r="GC27" s="57"/>
      <c r="GD27" s="57"/>
      <c r="GE27" s="57"/>
      <c r="GF27" s="57"/>
      <c r="GG27" s="57"/>
      <c r="GH27" s="57"/>
      <c r="GI27" s="57"/>
      <c r="GJ27" s="57"/>
      <c r="GK27" s="57"/>
      <c r="GL27" s="57"/>
      <c r="GM27" s="57"/>
      <c r="GN27" s="57"/>
      <c r="GO27" s="57"/>
      <c r="GP27" s="57"/>
      <c r="GQ27" s="57"/>
      <c r="GR27" s="57"/>
      <c r="GS27" s="57"/>
      <c r="GT27" s="57"/>
      <c r="GU27" s="57"/>
      <c r="GV27" s="57"/>
      <c r="GW27" s="57"/>
      <c r="GX27" s="57"/>
      <c r="GY27" s="57"/>
      <c r="GZ27" s="57"/>
      <c r="HA27" s="57"/>
      <c r="HB27" s="57"/>
      <c r="HC27" s="57"/>
      <c r="HD27" s="57"/>
      <c r="HE27" s="57"/>
      <c r="HF27" s="57"/>
      <c r="HG27" s="57"/>
      <c r="HH27" s="57"/>
      <c r="HI27" s="57"/>
      <c r="HJ27" s="57"/>
      <c r="HK27" s="57"/>
      <c r="HL27" s="57"/>
      <c r="HM27" s="57"/>
      <c r="HN27" s="57"/>
      <c r="HO27" s="57"/>
      <c r="HP27" s="57"/>
      <c r="HQ27" s="57"/>
      <c r="HR27" s="57"/>
      <c r="HS27" s="57"/>
      <c r="HT27" s="57"/>
      <c r="HU27" s="57"/>
      <c r="HV27" s="57"/>
      <c r="HW27" s="57"/>
      <c r="HX27" s="57"/>
      <c r="HY27" s="57"/>
      <c r="HZ27" s="57"/>
      <c r="IA27" s="57"/>
      <c r="IB27" s="57"/>
      <c r="IC27" s="57"/>
      <c r="ID27" s="57"/>
      <c r="IE27" s="57"/>
      <c r="IF27" s="57"/>
      <c r="IG27" s="57"/>
      <c r="IH27" s="57"/>
      <c r="II27" s="57"/>
      <c r="IJ27" s="57"/>
      <c r="IK27" s="57"/>
      <c r="IL27" s="57"/>
      <c r="IM27" s="57"/>
      <c r="IN27" s="57"/>
      <c r="IO27" s="57"/>
      <c r="IP27" s="57"/>
      <c r="IQ27" s="57"/>
      <c r="IR27" s="57"/>
      <c r="IS27" s="57"/>
      <c r="IT27" s="57"/>
      <c r="IU27" s="57"/>
    </row>
    <row r="28" spans="1:255" s="48" customFormat="1" ht="15" customHeight="1" x14ac:dyDescent="0.25">
      <c r="A28" s="141"/>
      <c r="B28" s="41" t="s">
        <v>24</v>
      </c>
      <c r="C28" s="59"/>
      <c r="E28" s="40"/>
      <c r="F28" s="60"/>
      <c r="G28" s="60"/>
      <c r="H28" s="6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61"/>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c r="BO28" s="40"/>
      <c r="BP28" s="40"/>
      <c r="BQ28" s="40"/>
      <c r="BR28" s="40"/>
      <c r="BS28" s="40"/>
      <c r="BT28" s="40"/>
      <c r="BU28" s="40"/>
      <c r="BV28" s="40"/>
      <c r="BW28" s="40"/>
      <c r="BX28" s="40"/>
      <c r="BY28" s="40"/>
      <c r="BZ28" s="40"/>
      <c r="CA28" s="40"/>
      <c r="CB28" s="40"/>
      <c r="CC28" s="40"/>
      <c r="CD28" s="40"/>
      <c r="CE28" s="40"/>
      <c r="CF28" s="40"/>
      <c r="CG28" s="40"/>
      <c r="CH28" s="40"/>
      <c r="CI28" s="40"/>
      <c r="CJ28" s="40"/>
      <c r="CK28" s="40"/>
      <c r="CL28" s="40"/>
      <c r="CM28" s="40"/>
      <c r="CN28" s="40"/>
      <c r="CO28" s="40"/>
      <c r="CP28" s="40"/>
      <c r="CQ28" s="40"/>
      <c r="CR28" s="40"/>
      <c r="CS28" s="40"/>
      <c r="CT28" s="40"/>
      <c r="CU28" s="40"/>
      <c r="CV28" s="40"/>
      <c r="CW28" s="40"/>
      <c r="CX28" s="40"/>
      <c r="CY28" s="40"/>
      <c r="CZ28" s="40"/>
      <c r="DA28" s="40"/>
      <c r="DB28" s="40"/>
      <c r="DC28" s="40"/>
      <c r="DD28" s="40"/>
      <c r="DE28" s="40"/>
      <c r="DF28" s="40"/>
      <c r="DG28" s="40"/>
      <c r="DH28" s="40"/>
      <c r="DI28" s="40"/>
      <c r="DJ28" s="40"/>
      <c r="DK28" s="40"/>
      <c r="DL28" s="40"/>
      <c r="DM28" s="40"/>
      <c r="DN28" s="40"/>
      <c r="DO28" s="40"/>
      <c r="DP28" s="40"/>
      <c r="DQ28" s="40"/>
      <c r="DR28" s="40"/>
      <c r="DS28" s="40"/>
      <c r="DT28" s="40"/>
      <c r="DU28" s="40"/>
      <c r="DV28" s="40"/>
      <c r="DW28" s="40"/>
      <c r="DX28" s="40"/>
      <c r="DY28" s="40"/>
      <c r="DZ28" s="40"/>
      <c r="EA28" s="40"/>
      <c r="EB28" s="40"/>
      <c r="EC28" s="40"/>
      <c r="ED28" s="40"/>
      <c r="EE28" s="40"/>
      <c r="EF28" s="40"/>
      <c r="EG28" s="40"/>
      <c r="EH28" s="40"/>
      <c r="EI28" s="40"/>
      <c r="EJ28" s="40"/>
      <c r="EK28" s="40"/>
      <c r="EL28" s="40"/>
      <c r="EM28" s="40"/>
      <c r="EN28" s="40"/>
      <c r="EO28" s="40"/>
      <c r="EP28" s="40"/>
      <c r="EQ28" s="40"/>
      <c r="ER28" s="40"/>
      <c r="ES28" s="40"/>
      <c r="ET28" s="40"/>
      <c r="EU28" s="40"/>
      <c r="EV28" s="40"/>
      <c r="EW28" s="40"/>
      <c r="EX28" s="40"/>
      <c r="EY28" s="40"/>
      <c r="EZ28" s="40"/>
      <c r="FA28" s="40"/>
      <c r="FB28" s="40"/>
      <c r="FC28" s="40"/>
      <c r="FD28" s="40"/>
      <c r="FE28" s="40"/>
      <c r="FF28" s="40"/>
      <c r="FG28" s="40"/>
      <c r="FH28" s="40"/>
      <c r="FI28" s="40"/>
      <c r="FJ28" s="40"/>
      <c r="FK28" s="40"/>
      <c r="FL28" s="40"/>
      <c r="FM28" s="40"/>
      <c r="FN28" s="40"/>
      <c r="FO28" s="40"/>
      <c r="FP28" s="40"/>
      <c r="FQ28" s="40"/>
      <c r="FR28" s="40"/>
      <c r="FS28" s="40"/>
      <c r="FT28" s="40"/>
      <c r="FU28" s="40"/>
      <c r="FV28" s="40"/>
      <c r="FW28" s="40"/>
      <c r="FX28" s="40"/>
      <c r="FY28" s="40"/>
      <c r="FZ28" s="40"/>
      <c r="GA28" s="40"/>
      <c r="GB28" s="40"/>
      <c r="GC28" s="40"/>
      <c r="GD28" s="40"/>
      <c r="GE28" s="40"/>
      <c r="GF28" s="40"/>
      <c r="GG28" s="40"/>
      <c r="GH28" s="40"/>
      <c r="GI28" s="40"/>
      <c r="GJ28" s="40"/>
      <c r="GK28" s="40"/>
      <c r="GL28" s="40"/>
      <c r="GM28" s="40"/>
      <c r="GN28" s="40"/>
      <c r="GO28" s="40"/>
      <c r="GP28" s="40"/>
      <c r="GQ28" s="40"/>
      <c r="GR28" s="40"/>
      <c r="GS28" s="40"/>
      <c r="GT28" s="40"/>
      <c r="GU28" s="40"/>
      <c r="GV28" s="40"/>
      <c r="GW28" s="40"/>
      <c r="GX28" s="40"/>
      <c r="GY28" s="40"/>
      <c r="GZ28" s="40"/>
      <c r="HA28" s="40"/>
      <c r="HB28" s="40"/>
      <c r="HC28" s="40"/>
      <c r="HD28" s="40"/>
      <c r="HE28" s="40"/>
      <c r="HF28" s="40"/>
      <c r="HG28" s="40"/>
      <c r="HH28" s="40"/>
      <c r="HI28" s="40"/>
      <c r="HJ28" s="40"/>
      <c r="HK28" s="40"/>
      <c r="HL28" s="40"/>
      <c r="HM28" s="40"/>
      <c r="HN28" s="40"/>
      <c r="HO28" s="40"/>
      <c r="HP28" s="40"/>
      <c r="HQ28" s="40"/>
      <c r="HR28" s="40"/>
      <c r="HS28" s="40"/>
      <c r="HT28" s="40"/>
      <c r="HU28" s="40"/>
      <c r="HV28" s="40"/>
      <c r="HW28" s="40"/>
      <c r="HX28" s="40"/>
      <c r="HY28" s="40"/>
      <c r="HZ28" s="40"/>
      <c r="IA28" s="40"/>
      <c r="IB28" s="40"/>
      <c r="IC28" s="40"/>
      <c r="ID28" s="40"/>
      <c r="IE28" s="40"/>
      <c r="IF28" s="40"/>
      <c r="IG28" s="40"/>
      <c r="IH28" s="40"/>
      <c r="II28" s="40"/>
      <c r="IJ28" s="40"/>
      <c r="IK28" s="40"/>
      <c r="IL28" s="40"/>
      <c r="IM28" s="40"/>
      <c r="IN28" s="40"/>
      <c r="IO28" s="40"/>
      <c r="IP28" s="40"/>
      <c r="IQ28" s="40"/>
      <c r="IR28" s="40"/>
      <c r="IS28" s="40"/>
      <c r="IT28" s="40"/>
      <c r="IU28" s="40"/>
    </row>
    <row r="29" spans="1:255" s="48" customFormat="1" ht="15" customHeight="1" x14ac:dyDescent="0.25">
      <c r="A29" s="141"/>
      <c r="B29" s="41" t="s">
        <v>8</v>
      </c>
      <c r="C29" s="44"/>
      <c r="D29" s="53"/>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62"/>
      <c r="AH29" s="45"/>
      <c r="AI29" s="45"/>
      <c r="AJ29" s="45"/>
    </row>
    <row r="30" spans="1:255" s="40" customFormat="1" ht="15" customHeight="1" x14ac:dyDescent="0.25">
      <c r="A30" s="110" t="s">
        <v>1611</v>
      </c>
      <c r="B30" s="90" t="s">
        <v>1</v>
      </c>
      <c r="C30" s="4"/>
      <c r="D30" s="54" t="str">
        <f>IF(SUM(D$56:D$61,D$63:D$68,D$72:D$75)=0,"",$C30)</f>
        <v/>
      </c>
      <c r="E30" s="54" t="str">
        <f t="shared" ref="E30:BP30" si="12">IF(SUM(E$56:E$61,E$63:E$68,E$72:E$75)=0,"",IF(D30="",$C30,D30))</f>
        <v/>
      </c>
      <c r="F30" s="54" t="str">
        <f t="shared" si="12"/>
        <v/>
      </c>
      <c r="G30" s="54" t="str">
        <f t="shared" si="12"/>
        <v/>
      </c>
      <c r="H30" s="54" t="str">
        <f t="shared" si="12"/>
        <v/>
      </c>
      <c r="I30" s="54" t="str">
        <f t="shared" si="12"/>
        <v/>
      </c>
      <c r="J30" s="54" t="str">
        <f t="shared" si="12"/>
        <v/>
      </c>
      <c r="K30" s="54" t="str">
        <f t="shared" si="12"/>
        <v/>
      </c>
      <c r="L30" s="54" t="str">
        <f t="shared" si="12"/>
        <v/>
      </c>
      <c r="M30" s="54" t="str">
        <f t="shared" si="12"/>
        <v/>
      </c>
      <c r="N30" s="54" t="str">
        <f t="shared" si="12"/>
        <v/>
      </c>
      <c r="O30" s="54" t="str">
        <f t="shared" si="12"/>
        <v/>
      </c>
      <c r="P30" s="54" t="str">
        <f t="shared" si="12"/>
        <v/>
      </c>
      <c r="Q30" s="54" t="str">
        <f t="shared" si="12"/>
        <v/>
      </c>
      <c r="R30" s="54" t="str">
        <f t="shared" si="12"/>
        <v/>
      </c>
      <c r="S30" s="54" t="str">
        <f t="shared" si="12"/>
        <v/>
      </c>
      <c r="T30" s="54" t="str">
        <f t="shared" si="12"/>
        <v/>
      </c>
      <c r="U30" s="54" t="str">
        <f t="shared" si="12"/>
        <v/>
      </c>
      <c r="V30" s="54" t="str">
        <f t="shared" si="12"/>
        <v/>
      </c>
      <c r="W30" s="54" t="str">
        <f t="shared" si="12"/>
        <v/>
      </c>
      <c r="X30" s="54" t="str">
        <f t="shared" si="12"/>
        <v/>
      </c>
      <c r="Y30" s="54" t="str">
        <f t="shared" si="12"/>
        <v/>
      </c>
      <c r="Z30" s="54" t="str">
        <f t="shared" si="12"/>
        <v/>
      </c>
      <c r="AA30" s="54" t="str">
        <f t="shared" si="12"/>
        <v/>
      </c>
      <c r="AB30" s="54" t="str">
        <f t="shared" si="12"/>
        <v/>
      </c>
      <c r="AC30" s="54" t="str">
        <f t="shared" si="12"/>
        <v/>
      </c>
      <c r="AD30" s="54" t="str">
        <f t="shared" si="12"/>
        <v/>
      </c>
      <c r="AE30" s="54" t="str">
        <f t="shared" si="12"/>
        <v/>
      </c>
      <c r="AF30" s="54" t="str">
        <f t="shared" si="12"/>
        <v/>
      </c>
      <c r="AG30" s="54" t="str">
        <f t="shared" si="12"/>
        <v/>
      </c>
      <c r="AH30" s="54" t="str">
        <f t="shared" si="12"/>
        <v/>
      </c>
      <c r="AI30" s="54" t="str">
        <f t="shared" si="12"/>
        <v/>
      </c>
      <c r="AJ30" s="54" t="str">
        <f t="shared" si="12"/>
        <v/>
      </c>
      <c r="AK30" s="54" t="str">
        <f t="shared" si="12"/>
        <v/>
      </c>
      <c r="AL30" s="54" t="str">
        <f t="shared" si="12"/>
        <v/>
      </c>
      <c r="AM30" s="54" t="str">
        <f t="shared" si="12"/>
        <v/>
      </c>
      <c r="AN30" s="54" t="str">
        <f t="shared" si="12"/>
        <v/>
      </c>
      <c r="AO30" s="54" t="str">
        <f t="shared" si="12"/>
        <v/>
      </c>
      <c r="AP30" s="54" t="str">
        <f t="shared" si="12"/>
        <v/>
      </c>
      <c r="AQ30" s="54" t="str">
        <f t="shared" si="12"/>
        <v/>
      </c>
      <c r="AR30" s="54" t="str">
        <f t="shared" si="12"/>
        <v/>
      </c>
      <c r="AS30" s="54" t="str">
        <f t="shared" si="12"/>
        <v/>
      </c>
      <c r="AT30" s="54" t="str">
        <f t="shared" si="12"/>
        <v/>
      </c>
      <c r="AU30" s="54" t="str">
        <f t="shared" si="12"/>
        <v/>
      </c>
      <c r="AV30" s="54" t="str">
        <f t="shared" si="12"/>
        <v/>
      </c>
      <c r="AW30" s="54" t="str">
        <f t="shared" si="12"/>
        <v/>
      </c>
      <c r="AX30" s="54" t="str">
        <f t="shared" si="12"/>
        <v/>
      </c>
      <c r="AY30" s="54" t="str">
        <f t="shared" si="12"/>
        <v/>
      </c>
      <c r="AZ30" s="54" t="str">
        <f t="shared" si="12"/>
        <v/>
      </c>
      <c r="BA30" s="54" t="str">
        <f t="shared" si="12"/>
        <v/>
      </c>
      <c r="BB30" s="54" t="str">
        <f t="shared" si="12"/>
        <v/>
      </c>
      <c r="BC30" s="54" t="str">
        <f t="shared" si="12"/>
        <v/>
      </c>
      <c r="BD30" s="54" t="str">
        <f t="shared" si="12"/>
        <v/>
      </c>
      <c r="BE30" s="54" t="str">
        <f t="shared" si="12"/>
        <v/>
      </c>
      <c r="BF30" s="54" t="str">
        <f t="shared" si="12"/>
        <v/>
      </c>
      <c r="BG30" s="54" t="str">
        <f t="shared" si="12"/>
        <v/>
      </c>
      <c r="BH30" s="54" t="str">
        <f t="shared" si="12"/>
        <v/>
      </c>
      <c r="BI30" s="54" t="str">
        <f t="shared" si="12"/>
        <v/>
      </c>
      <c r="BJ30" s="54" t="str">
        <f t="shared" si="12"/>
        <v/>
      </c>
      <c r="BK30" s="54" t="str">
        <f t="shared" si="12"/>
        <v/>
      </c>
      <c r="BL30" s="54" t="str">
        <f t="shared" si="12"/>
        <v/>
      </c>
      <c r="BM30" s="54" t="str">
        <f t="shared" si="12"/>
        <v/>
      </c>
      <c r="BN30" s="54" t="str">
        <f t="shared" si="12"/>
        <v/>
      </c>
      <c r="BO30" s="54" t="str">
        <f t="shared" si="12"/>
        <v/>
      </c>
      <c r="BP30" s="54" t="str">
        <f t="shared" si="12"/>
        <v/>
      </c>
      <c r="BQ30" s="54" t="str">
        <f t="shared" ref="BQ30:EB30" si="13">IF(SUM(BQ$56:BQ$61,BQ$63:BQ$68,BQ$72:BQ$75)=0,"",IF(BP30="",$C30,BP30))</f>
        <v/>
      </c>
      <c r="BR30" s="54" t="str">
        <f t="shared" si="13"/>
        <v/>
      </c>
      <c r="BS30" s="54" t="str">
        <f t="shared" si="13"/>
        <v/>
      </c>
      <c r="BT30" s="54" t="str">
        <f t="shared" si="13"/>
        <v/>
      </c>
      <c r="BU30" s="54" t="str">
        <f t="shared" si="13"/>
        <v/>
      </c>
      <c r="BV30" s="54" t="str">
        <f t="shared" si="13"/>
        <v/>
      </c>
      <c r="BW30" s="54" t="str">
        <f t="shared" si="13"/>
        <v/>
      </c>
      <c r="BX30" s="54" t="str">
        <f t="shared" si="13"/>
        <v/>
      </c>
      <c r="BY30" s="54" t="str">
        <f t="shared" si="13"/>
        <v/>
      </c>
      <c r="BZ30" s="54" t="str">
        <f t="shared" si="13"/>
        <v/>
      </c>
      <c r="CA30" s="54" t="str">
        <f t="shared" si="13"/>
        <v/>
      </c>
      <c r="CB30" s="54" t="str">
        <f t="shared" si="13"/>
        <v/>
      </c>
      <c r="CC30" s="54" t="str">
        <f t="shared" si="13"/>
        <v/>
      </c>
      <c r="CD30" s="54" t="str">
        <f t="shared" si="13"/>
        <v/>
      </c>
      <c r="CE30" s="54" t="str">
        <f t="shared" si="13"/>
        <v/>
      </c>
      <c r="CF30" s="54" t="str">
        <f t="shared" si="13"/>
        <v/>
      </c>
      <c r="CG30" s="54" t="str">
        <f t="shared" si="13"/>
        <v/>
      </c>
      <c r="CH30" s="54" t="str">
        <f t="shared" si="13"/>
        <v/>
      </c>
      <c r="CI30" s="54" t="str">
        <f t="shared" si="13"/>
        <v/>
      </c>
      <c r="CJ30" s="54" t="str">
        <f t="shared" si="13"/>
        <v/>
      </c>
      <c r="CK30" s="54" t="str">
        <f t="shared" si="13"/>
        <v/>
      </c>
      <c r="CL30" s="54" t="str">
        <f t="shared" si="13"/>
        <v/>
      </c>
      <c r="CM30" s="54" t="str">
        <f t="shared" si="13"/>
        <v/>
      </c>
      <c r="CN30" s="54" t="str">
        <f t="shared" si="13"/>
        <v/>
      </c>
      <c r="CO30" s="54" t="str">
        <f t="shared" si="13"/>
        <v/>
      </c>
      <c r="CP30" s="54" t="str">
        <f t="shared" si="13"/>
        <v/>
      </c>
      <c r="CQ30" s="54" t="str">
        <f t="shared" si="13"/>
        <v/>
      </c>
      <c r="CR30" s="54" t="str">
        <f t="shared" si="13"/>
        <v/>
      </c>
      <c r="CS30" s="54" t="str">
        <f t="shared" si="13"/>
        <v/>
      </c>
      <c r="CT30" s="54" t="str">
        <f t="shared" si="13"/>
        <v/>
      </c>
      <c r="CU30" s="54" t="str">
        <f t="shared" si="13"/>
        <v/>
      </c>
      <c r="CV30" s="54" t="str">
        <f t="shared" si="13"/>
        <v/>
      </c>
      <c r="CW30" s="54" t="str">
        <f t="shared" si="13"/>
        <v/>
      </c>
      <c r="CX30" s="54" t="str">
        <f t="shared" si="13"/>
        <v/>
      </c>
      <c r="CY30" s="54" t="str">
        <f t="shared" si="13"/>
        <v/>
      </c>
      <c r="CZ30" s="54" t="str">
        <f t="shared" si="13"/>
        <v/>
      </c>
      <c r="DA30" s="54" t="str">
        <f t="shared" si="13"/>
        <v/>
      </c>
      <c r="DB30" s="54" t="str">
        <f t="shared" si="13"/>
        <v/>
      </c>
      <c r="DC30" s="54" t="str">
        <f t="shared" si="13"/>
        <v/>
      </c>
      <c r="DD30" s="54" t="str">
        <f t="shared" si="13"/>
        <v/>
      </c>
      <c r="DE30" s="54" t="str">
        <f t="shared" si="13"/>
        <v/>
      </c>
      <c r="DF30" s="54" t="str">
        <f t="shared" si="13"/>
        <v/>
      </c>
      <c r="DG30" s="54" t="str">
        <f t="shared" si="13"/>
        <v/>
      </c>
      <c r="DH30" s="54" t="str">
        <f t="shared" si="13"/>
        <v/>
      </c>
      <c r="DI30" s="54" t="str">
        <f t="shared" si="13"/>
        <v/>
      </c>
      <c r="DJ30" s="54" t="str">
        <f t="shared" si="13"/>
        <v/>
      </c>
      <c r="DK30" s="54" t="str">
        <f t="shared" si="13"/>
        <v/>
      </c>
      <c r="DL30" s="54" t="str">
        <f t="shared" si="13"/>
        <v/>
      </c>
      <c r="DM30" s="54" t="str">
        <f t="shared" si="13"/>
        <v/>
      </c>
      <c r="DN30" s="54" t="str">
        <f t="shared" si="13"/>
        <v/>
      </c>
      <c r="DO30" s="54" t="str">
        <f t="shared" si="13"/>
        <v/>
      </c>
      <c r="DP30" s="54" t="str">
        <f t="shared" si="13"/>
        <v/>
      </c>
      <c r="DQ30" s="54" t="str">
        <f t="shared" si="13"/>
        <v/>
      </c>
      <c r="DR30" s="54" t="str">
        <f t="shared" si="13"/>
        <v/>
      </c>
      <c r="DS30" s="54" t="str">
        <f t="shared" si="13"/>
        <v/>
      </c>
      <c r="DT30" s="54" t="str">
        <f t="shared" si="13"/>
        <v/>
      </c>
      <c r="DU30" s="54" t="str">
        <f t="shared" si="13"/>
        <v/>
      </c>
      <c r="DV30" s="54" t="str">
        <f t="shared" si="13"/>
        <v/>
      </c>
      <c r="DW30" s="54" t="str">
        <f t="shared" si="13"/>
        <v/>
      </c>
      <c r="DX30" s="54" t="str">
        <f t="shared" si="13"/>
        <v/>
      </c>
      <c r="DY30" s="54" t="str">
        <f t="shared" si="13"/>
        <v/>
      </c>
      <c r="DZ30" s="54" t="str">
        <f t="shared" si="13"/>
        <v/>
      </c>
      <c r="EA30" s="54" t="str">
        <f t="shared" si="13"/>
        <v/>
      </c>
      <c r="EB30" s="54" t="str">
        <f t="shared" si="13"/>
        <v/>
      </c>
      <c r="EC30" s="54" t="str">
        <f t="shared" ref="EC30:GN30" si="14">IF(SUM(EC$56:EC$61,EC$63:EC$68,EC$72:EC$75)=0,"",IF(EB30="",$C30,EB30))</f>
        <v/>
      </c>
      <c r="ED30" s="54" t="str">
        <f t="shared" si="14"/>
        <v/>
      </c>
      <c r="EE30" s="54" t="str">
        <f t="shared" si="14"/>
        <v/>
      </c>
      <c r="EF30" s="54" t="str">
        <f t="shared" si="14"/>
        <v/>
      </c>
      <c r="EG30" s="54" t="str">
        <f t="shared" si="14"/>
        <v/>
      </c>
      <c r="EH30" s="54" t="str">
        <f t="shared" si="14"/>
        <v/>
      </c>
      <c r="EI30" s="54" t="str">
        <f t="shared" si="14"/>
        <v/>
      </c>
      <c r="EJ30" s="54" t="str">
        <f t="shared" si="14"/>
        <v/>
      </c>
      <c r="EK30" s="54" t="str">
        <f t="shared" si="14"/>
        <v/>
      </c>
      <c r="EL30" s="54" t="str">
        <f t="shared" si="14"/>
        <v/>
      </c>
      <c r="EM30" s="54" t="str">
        <f t="shared" si="14"/>
        <v/>
      </c>
      <c r="EN30" s="54" t="str">
        <f t="shared" si="14"/>
        <v/>
      </c>
      <c r="EO30" s="54" t="str">
        <f t="shared" si="14"/>
        <v/>
      </c>
      <c r="EP30" s="54" t="str">
        <f t="shared" si="14"/>
        <v/>
      </c>
      <c r="EQ30" s="54" t="str">
        <f t="shared" si="14"/>
        <v/>
      </c>
      <c r="ER30" s="54" t="str">
        <f t="shared" si="14"/>
        <v/>
      </c>
      <c r="ES30" s="54" t="str">
        <f t="shared" si="14"/>
        <v/>
      </c>
      <c r="ET30" s="54" t="str">
        <f t="shared" si="14"/>
        <v/>
      </c>
      <c r="EU30" s="54" t="str">
        <f t="shared" si="14"/>
        <v/>
      </c>
      <c r="EV30" s="54" t="str">
        <f t="shared" si="14"/>
        <v/>
      </c>
      <c r="EW30" s="54" t="str">
        <f t="shared" si="14"/>
        <v/>
      </c>
      <c r="EX30" s="54" t="str">
        <f t="shared" si="14"/>
        <v/>
      </c>
      <c r="EY30" s="54" t="str">
        <f t="shared" si="14"/>
        <v/>
      </c>
      <c r="EZ30" s="54" t="str">
        <f t="shared" si="14"/>
        <v/>
      </c>
      <c r="FA30" s="54" t="str">
        <f t="shared" si="14"/>
        <v/>
      </c>
      <c r="FB30" s="54" t="str">
        <f t="shared" si="14"/>
        <v/>
      </c>
      <c r="FC30" s="54" t="str">
        <f t="shared" si="14"/>
        <v/>
      </c>
      <c r="FD30" s="54" t="str">
        <f t="shared" si="14"/>
        <v/>
      </c>
      <c r="FE30" s="54" t="str">
        <f t="shared" si="14"/>
        <v/>
      </c>
      <c r="FF30" s="54" t="str">
        <f t="shared" si="14"/>
        <v/>
      </c>
      <c r="FG30" s="54" t="str">
        <f t="shared" si="14"/>
        <v/>
      </c>
      <c r="FH30" s="54" t="str">
        <f t="shared" si="14"/>
        <v/>
      </c>
      <c r="FI30" s="54" t="str">
        <f t="shared" si="14"/>
        <v/>
      </c>
      <c r="FJ30" s="54" t="str">
        <f t="shared" si="14"/>
        <v/>
      </c>
      <c r="FK30" s="54" t="str">
        <f t="shared" si="14"/>
        <v/>
      </c>
      <c r="FL30" s="54" t="str">
        <f t="shared" si="14"/>
        <v/>
      </c>
      <c r="FM30" s="54" t="str">
        <f t="shared" si="14"/>
        <v/>
      </c>
      <c r="FN30" s="54" t="str">
        <f t="shared" si="14"/>
        <v/>
      </c>
      <c r="FO30" s="54" t="str">
        <f t="shared" si="14"/>
        <v/>
      </c>
      <c r="FP30" s="54" t="str">
        <f t="shared" si="14"/>
        <v/>
      </c>
      <c r="FQ30" s="54" t="str">
        <f t="shared" si="14"/>
        <v/>
      </c>
      <c r="FR30" s="54" t="str">
        <f t="shared" si="14"/>
        <v/>
      </c>
      <c r="FS30" s="54" t="str">
        <f t="shared" si="14"/>
        <v/>
      </c>
      <c r="FT30" s="54" t="str">
        <f t="shared" si="14"/>
        <v/>
      </c>
      <c r="FU30" s="54" t="str">
        <f t="shared" si="14"/>
        <v/>
      </c>
      <c r="FV30" s="54" t="str">
        <f t="shared" si="14"/>
        <v/>
      </c>
      <c r="FW30" s="54" t="str">
        <f t="shared" si="14"/>
        <v/>
      </c>
      <c r="FX30" s="54" t="str">
        <f t="shared" si="14"/>
        <v/>
      </c>
      <c r="FY30" s="54" t="str">
        <f t="shared" si="14"/>
        <v/>
      </c>
      <c r="FZ30" s="54" t="str">
        <f t="shared" si="14"/>
        <v/>
      </c>
      <c r="GA30" s="54" t="str">
        <f t="shared" si="14"/>
        <v/>
      </c>
      <c r="GB30" s="54" t="str">
        <f t="shared" si="14"/>
        <v/>
      </c>
      <c r="GC30" s="54" t="str">
        <f t="shared" si="14"/>
        <v/>
      </c>
      <c r="GD30" s="54" t="str">
        <f t="shared" si="14"/>
        <v/>
      </c>
      <c r="GE30" s="54" t="str">
        <f t="shared" si="14"/>
        <v/>
      </c>
      <c r="GF30" s="54" t="str">
        <f t="shared" si="14"/>
        <v/>
      </c>
      <c r="GG30" s="54" t="str">
        <f t="shared" si="14"/>
        <v/>
      </c>
      <c r="GH30" s="54" t="str">
        <f t="shared" si="14"/>
        <v/>
      </c>
      <c r="GI30" s="54" t="str">
        <f t="shared" si="14"/>
        <v/>
      </c>
      <c r="GJ30" s="54" t="str">
        <f t="shared" si="14"/>
        <v/>
      </c>
      <c r="GK30" s="54" t="str">
        <f t="shared" si="14"/>
        <v/>
      </c>
      <c r="GL30" s="54" t="str">
        <f t="shared" si="14"/>
        <v/>
      </c>
      <c r="GM30" s="54" t="str">
        <f t="shared" si="14"/>
        <v/>
      </c>
      <c r="GN30" s="54" t="str">
        <f t="shared" si="14"/>
        <v/>
      </c>
      <c r="GO30" s="54" t="str">
        <f t="shared" ref="GO30:IU30" si="15">IF(SUM(GO$56:GO$61,GO$63:GO$68,GO$72:GO$75)=0,"",IF(GN30="",$C30,GN30))</f>
        <v/>
      </c>
      <c r="GP30" s="54" t="str">
        <f t="shared" si="15"/>
        <v/>
      </c>
      <c r="GQ30" s="54" t="str">
        <f t="shared" si="15"/>
        <v/>
      </c>
      <c r="GR30" s="54" t="str">
        <f t="shared" si="15"/>
        <v/>
      </c>
      <c r="GS30" s="54" t="str">
        <f t="shared" si="15"/>
        <v/>
      </c>
      <c r="GT30" s="54" t="str">
        <f t="shared" si="15"/>
        <v/>
      </c>
      <c r="GU30" s="54" t="str">
        <f t="shared" si="15"/>
        <v/>
      </c>
      <c r="GV30" s="54" t="str">
        <f t="shared" si="15"/>
        <v/>
      </c>
      <c r="GW30" s="54" t="str">
        <f t="shared" si="15"/>
        <v/>
      </c>
      <c r="GX30" s="54" t="str">
        <f t="shared" si="15"/>
        <v/>
      </c>
      <c r="GY30" s="54" t="str">
        <f t="shared" si="15"/>
        <v/>
      </c>
      <c r="GZ30" s="54" t="str">
        <f t="shared" si="15"/>
        <v/>
      </c>
      <c r="HA30" s="54" t="str">
        <f t="shared" si="15"/>
        <v/>
      </c>
      <c r="HB30" s="54" t="str">
        <f t="shared" si="15"/>
        <v/>
      </c>
      <c r="HC30" s="54" t="str">
        <f t="shared" si="15"/>
        <v/>
      </c>
      <c r="HD30" s="54" t="str">
        <f t="shared" si="15"/>
        <v/>
      </c>
      <c r="HE30" s="54" t="str">
        <f t="shared" si="15"/>
        <v/>
      </c>
      <c r="HF30" s="54" t="str">
        <f t="shared" si="15"/>
        <v/>
      </c>
      <c r="HG30" s="54" t="str">
        <f t="shared" si="15"/>
        <v/>
      </c>
      <c r="HH30" s="54" t="str">
        <f t="shared" si="15"/>
        <v/>
      </c>
      <c r="HI30" s="54" t="str">
        <f t="shared" si="15"/>
        <v/>
      </c>
      <c r="HJ30" s="54" t="str">
        <f t="shared" si="15"/>
        <v/>
      </c>
      <c r="HK30" s="54" t="str">
        <f t="shared" si="15"/>
        <v/>
      </c>
      <c r="HL30" s="54" t="str">
        <f t="shared" si="15"/>
        <v/>
      </c>
      <c r="HM30" s="54" t="str">
        <f t="shared" si="15"/>
        <v/>
      </c>
      <c r="HN30" s="54" t="str">
        <f t="shared" si="15"/>
        <v/>
      </c>
      <c r="HO30" s="54" t="str">
        <f t="shared" si="15"/>
        <v/>
      </c>
      <c r="HP30" s="54" t="str">
        <f t="shared" si="15"/>
        <v/>
      </c>
      <c r="HQ30" s="54" t="str">
        <f t="shared" si="15"/>
        <v/>
      </c>
      <c r="HR30" s="54" t="str">
        <f t="shared" si="15"/>
        <v/>
      </c>
      <c r="HS30" s="54" t="str">
        <f t="shared" si="15"/>
        <v/>
      </c>
      <c r="HT30" s="54" t="str">
        <f t="shared" si="15"/>
        <v/>
      </c>
      <c r="HU30" s="54" t="str">
        <f t="shared" si="15"/>
        <v/>
      </c>
      <c r="HV30" s="54" t="str">
        <f t="shared" si="15"/>
        <v/>
      </c>
      <c r="HW30" s="54" t="str">
        <f t="shared" si="15"/>
        <v/>
      </c>
      <c r="HX30" s="54" t="str">
        <f t="shared" si="15"/>
        <v/>
      </c>
      <c r="HY30" s="54" t="str">
        <f t="shared" si="15"/>
        <v/>
      </c>
      <c r="HZ30" s="54" t="str">
        <f t="shared" si="15"/>
        <v/>
      </c>
      <c r="IA30" s="54" t="str">
        <f t="shared" si="15"/>
        <v/>
      </c>
      <c r="IB30" s="54" t="str">
        <f t="shared" si="15"/>
        <v/>
      </c>
      <c r="IC30" s="54" t="str">
        <f t="shared" si="15"/>
        <v/>
      </c>
      <c r="ID30" s="54" t="str">
        <f t="shared" si="15"/>
        <v/>
      </c>
      <c r="IE30" s="54" t="str">
        <f t="shared" si="15"/>
        <v/>
      </c>
      <c r="IF30" s="54" t="str">
        <f t="shared" si="15"/>
        <v/>
      </c>
      <c r="IG30" s="54" t="str">
        <f t="shared" si="15"/>
        <v/>
      </c>
      <c r="IH30" s="54" t="str">
        <f t="shared" si="15"/>
        <v/>
      </c>
      <c r="II30" s="54" t="str">
        <f t="shared" si="15"/>
        <v/>
      </c>
      <c r="IJ30" s="54" t="str">
        <f t="shared" si="15"/>
        <v/>
      </c>
      <c r="IK30" s="54" t="str">
        <f t="shared" si="15"/>
        <v/>
      </c>
      <c r="IL30" s="54" t="str">
        <f t="shared" si="15"/>
        <v/>
      </c>
      <c r="IM30" s="54" t="str">
        <f t="shared" si="15"/>
        <v/>
      </c>
      <c r="IN30" s="54" t="str">
        <f t="shared" si="15"/>
        <v/>
      </c>
      <c r="IO30" s="54" t="str">
        <f t="shared" si="15"/>
        <v/>
      </c>
      <c r="IP30" s="54" t="str">
        <f t="shared" si="15"/>
        <v/>
      </c>
      <c r="IQ30" s="54" t="str">
        <f t="shared" si="15"/>
        <v/>
      </c>
      <c r="IR30" s="54" t="str">
        <f t="shared" si="15"/>
        <v/>
      </c>
      <c r="IS30" s="54" t="str">
        <f t="shared" si="15"/>
        <v/>
      </c>
      <c r="IT30" s="54" t="str">
        <f t="shared" si="15"/>
        <v/>
      </c>
      <c r="IU30" s="54" t="str">
        <f t="shared" si="15"/>
        <v/>
      </c>
    </row>
    <row r="31" spans="1:255" s="20" customFormat="1" ht="15" customHeight="1" x14ac:dyDescent="0.25">
      <c r="A31" s="110" t="s">
        <v>1622</v>
      </c>
      <c r="B31" s="91" t="s">
        <v>0</v>
      </c>
      <c r="C31" s="4"/>
    </row>
    <row r="32" spans="1:255" s="40" customFormat="1" ht="15" customHeight="1" x14ac:dyDescent="0.25">
      <c r="A32" s="110" t="s">
        <v>1623</v>
      </c>
      <c r="B32" s="88" t="s">
        <v>37</v>
      </c>
      <c r="C32" s="4"/>
      <c r="D32" s="54" t="str">
        <f t="shared" ref="D32:BO32" si="16">IF(SUM(D$56:D$61,D$63:D$68,D$72:D$75)=0,"",IF(C32="",$C32,C32))</f>
        <v/>
      </c>
      <c r="E32" s="54" t="str">
        <f t="shared" si="16"/>
        <v/>
      </c>
      <c r="F32" s="54" t="str">
        <f t="shared" si="16"/>
        <v/>
      </c>
      <c r="G32" s="54" t="str">
        <f t="shared" si="16"/>
        <v/>
      </c>
      <c r="H32" s="54" t="str">
        <f t="shared" si="16"/>
        <v/>
      </c>
      <c r="I32" s="54" t="str">
        <f t="shared" si="16"/>
        <v/>
      </c>
      <c r="J32" s="54" t="str">
        <f t="shared" si="16"/>
        <v/>
      </c>
      <c r="K32" s="54" t="str">
        <f t="shared" si="16"/>
        <v/>
      </c>
      <c r="L32" s="54" t="str">
        <f t="shared" si="16"/>
        <v/>
      </c>
      <c r="M32" s="54" t="str">
        <f t="shared" si="16"/>
        <v/>
      </c>
      <c r="N32" s="54" t="str">
        <f t="shared" si="16"/>
        <v/>
      </c>
      <c r="O32" s="54" t="str">
        <f t="shared" si="16"/>
        <v/>
      </c>
      <c r="P32" s="54" t="str">
        <f t="shared" si="16"/>
        <v/>
      </c>
      <c r="Q32" s="54" t="str">
        <f t="shared" si="16"/>
        <v/>
      </c>
      <c r="R32" s="54" t="str">
        <f t="shared" si="16"/>
        <v/>
      </c>
      <c r="S32" s="54" t="str">
        <f t="shared" si="16"/>
        <v/>
      </c>
      <c r="T32" s="54" t="str">
        <f t="shared" si="16"/>
        <v/>
      </c>
      <c r="U32" s="54" t="str">
        <f t="shared" si="16"/>
        <v/>
      </c>
      <c r="V32" s="54" t="str">
        <f t="shared" si="16"/>
        <v/>
      </c>
      <c r="W32" s="54" t="str">
        <f t="shared" si="16"/>
        <v/>
      </c>
      <c r="X32" s="54" t="str">
        <f t="shared" si="16"/>
        <v/>
      </c>
      <c r="Y32" s="54" t="str">
        <f t="shared" si="16"/>
        <v/>
      </c>
      <c r="Z32" s="54" t="str">
        <f t="shared" si="16"/>
        <v/>
      </c>
      <c r="AA32" s="54" t="str">
        <f t="shared" si="16"/>
        <v/>
      </c>
      <c r="AB32" s="54" t="str">
        <f t="shared" si="16"/>
        <v/>
      </c>
      <c r="AC32" s="54" t="str">
        <f t="shared" si="16"/>
        <v/>
      </c>
      <c r="AD32" s="54" t="str">
        <f t="shared" si="16"/>
        <v/>
      </c>
      <c r="AE32" s="54" t="str">
        <f t="shared" si="16"/>
        <v/>
      </c>
      <c r="AF32" s="54" t="str">
        <f t="shared" si="16"/>
        <v/>
      </c>
      <c r="AG32" s="54" t="str">
        <f t="shared" si="16"/>
        <v/>
      </c>
      <c r="AH32" s="54" t="str">
        <f t="shared" si="16"/>
        <v/>
      </c>
      <c r="AI32" s="54" t="str">
        <f t="shared" si="16"/>
        <v/>
      </c>
      <c r="AJ32" s="54" t="str">
        <f t="shared" si="16"/>
        <v/>
      </c>
      <c r="AK32" s="54" t="str">
        <f t="shared" si="16"/>
        <v/>
      </c>
      <c r="AL32" s="54" t="str">
        <f t="shared" si="16"/>
        <v/>
      </c>
      <c r="AM32" s="54" t="str">
        <f t="shared" si="16"/>
        <v/>
      </c>
      <c r="AN32" s="54" t="str">
        <f t="shared" si="16"/>
        <v/>
      </c>
      <c r="AO32" s="54" t="str">
        <f t="shared" si="16"/>
        <v/>
      </c>
      <c r="AP32" s="54" t="str">
        <f t="shared" si="16"/>
        <v/>
      </c>
      <c r="AQ32" s="54" t="str">
        <f t="shared" si="16"/>
        <v/>
      </c>
      <c r="AR32" s="54" t="str">
        <f t="shared" si="16"/>
        <v/>
      </c>
      <c r="AS32" s="54" t="str">
        <f t="shared" si="16"/>
        <v/>
      </c>
      <c r="AT32" s="54" t="str">
        <f t="shared" si="16"/>
        <v/>
      </c>
      <c r="AU32" s="54" t="str">
        <f t="shared" si="16"/>
        <v/>
      </c>
      <c r="AV32" s="54" t="str">
        <f t="shared" si="16"/>
        <v/>
      </c>
      <c r="AW32" s="54" t="str">
        <f t="shared" si="16"/>
        <v/>
      </c>
      <c r="AX32" s="54" t="str">
        <f t="shared" si="16"/>
        <v/>
      </c>
      <c r="AY32" s="54" t="str">
        <f t="shared" si="16"/>
        <v/>
      </c>
      <c r="AZ32" s="54" t="str">
        <f t="shared" si="16"/>
        <v/>
      </c>
      <c r="BA32" s="54" t="str">
        <f t="shared" si="16"/>
        <v/>
      </c>
      <c r="BB32" s="54" t="str">
        <f t="shared" si="16"/>
        <v/>
      </c>
      <c r="BC32" s="54" t="str">
        <f t="shared" si="16"/>
        <v/>
      </c>
      <c r="BD32" s="54" t="str">
        <f t="shared" si="16"/>
        <v/>
      </c>
      <c r="BE32" s="54" t="str">
        <f t="shared" si="16"/>
        <v/>
      </c>
      <c r="BF32" s="54" t="str">
        <f t="shared" si="16"/>
        <v/>
      </c>
      <c r="BG32" s="54" t="str">
        <f t="shared" si="16"/>
        <v/>
      </c>
      <c r="BH32" s="54" t="str">
        <f t="shared" si="16"/>
        <v/>
      </c>
      <c r="BI32" s="54" t="str">
        <f t="shared" si="16"/>
        <v/>
      </c>
      <c r="BJ32" s="54" t="str">
        <f t="shared" si="16"/>
        <v/>
      </c>
      <c r="BK32" s="54" t="str">
        <f t="shared" si="16"/>
        <v/>
      </c>
      <c r="BL32" s="54" t="str">
        <f t="shared" si="16"/>
        <v/>
      </c>
      <c r="BM32" s="54" t="str">
        <f t="shared" si="16"/>
        <v/>
      </c>
      <c r="BN32" s="54" t="str">
        <f t="shared" si="16"/>
        <v/>
      </c>
      <c r="BO32" s="54" t="str">
        <f t="shared" si="16"/>
        <v/>
      </c>
      <c r="BP32" s="54" t="str">
        <f t="shared" ref="BP32:EA32" si="17">IF(SUM(BP$56:BP$61,BP$63:BP$68,BP$72:BP$75)=0,"",IF(BO32="",$C32,BO32))</f>
        <v/>
      </c>
      <c r="BQ32" s="54" t="str">
        <f t="shared" si="17"/>
        <v/>
      </c>
      <c r="BR32" s="54" t="str">
        <f t="shared" si="17"/>
        <v/>
      </c>
      <c r="BS32" s="54" t="str">
        <f t="shared" si="17"/>
        <v/>
      </c>
      <c r="BT32" s="54" t="str">
        <f t="shared" si="17"/>
        <v/>
      </c>
      <c r="BU32" s="54" t="str">
        <f t="shared" si="17"/>
        <v/>
      </c>
      <c r="BV32" s="54" t="str">
        <f t="shared" si="17"/>
        <v/>
      </c>
      <c r="BW32" s="54" t="str">
        <f t="shared" si="17"/>
        <v/>
      </c>
      <c r="BX32" s="54" t="str">
        <f t="shared" si="17"/>
        <v/>
      </c>
      <c r="BY32" s="54" t="str">
        <f t="shared" si="17"/>
        <v/>
      </c>
      <c r="BZ32" s="54" t="str">
        <f t="shared" si="17"/>
        <v/>
      </c>
      <c r="CA32" s="54" t="str">
        <f t="shared" si="17"/>
        <v/>
      </c>
      <c r="CB32" s="54" t="str">
        <f t="shared" si="17"/>
        <v/>
      </c>
      <c r="CC32" s="54" t="str">
        <f t="shared" si="17"/>
        <v/>
      </c>
      <c r="CD32" s="54" t="str">
        <f t="shared" si="17"/>
        <v/>
      </c>
      <c r="CE32" s="54" t="str">
        <f t="shared" si="17"/>
        <v/>
      </c>
      <c r="CF32" s="54" t="str">
        <f t="shared" si="17"/>
        <v/>
      </c>
      <c r="CG32" s="54" t="str">
        <f t="shared" si="17"/>
        <v/>
      </c>
      <c r="CH32" s="54" t="str">
        <f t="shared" si="17"/>
        <v/>
      </c>
      <c r="CI32" s="54" t="str">
        <f t="shared" si="17"/>
        <v/>
      </c>
      <c r="CJ32" s="54" t="str">
        <f t="shared" si="17"/>
        <v/>
      </c>
      <c r="CK32" s="54" t="str">
        <f t="shared" si="17"/>
        <v/>
      </c>
      <c r="CL32" s="54" t="str">
        <f t="shared" si="17"/>
        <v/>
      </c>
      <c r="CM32" s="54" t="str">
        <f t="shared" si="17"/>
        <v/>
      </c>
      <c r="CN32" s="54" t="str">
        <f t="shared" si="17"/>
        <v/>
      </c>
      <c r="CO32" s="54" t="str">
        <f t="shared" si="17"/>
        <v/>
      </c>
      <c r="CP32" s="54" t="str">
        <f t="shared" si="17"/>
        <v/>
      </c>
      <c r="CQ32" s="54" t="str">
        <f t="shared" si="17"/>
        <v/>
      </c>
      <c r="CR32" s="54" t="str">
        <f t="shared" si="17"/>
        <v/>
      </c>
      <c r="CS32" s="54" t="str">
        <f t="shared" si="17"/>
        <v/>
      </c>
      <c r="CT32" s="54" t="str">
        <f t="shared" si="17"/>
        <v/>
      </c>
      <c r="CU32" s="54" t="str">
        <f t="shared" si="17"/>
        <v/>
      </c>
      <c r="CV32" s="54" t="str">
        <f t="shared" si="17"/>
        <v/>
      </c>
      <c r="CW32" s="54" t="str">
        <f t="shared" si="17"/>
        <v/>
      </c>
      <c r="CX32" s="54" t="str">
        <f t="shared" si="17"/>
        <v/>
      </c>
      <c r="CY32" s="54" t="str">
        <f t="shared" si="17"/>
        <v/>
      </c>
      <c r="CZ32" s="54" t="str">
        <f t="shared" si="17"/>
        <v/>
      </c>
      <c r="DA32" s="54" t="str">
        <f t="shared" si="17"/>
        <v/>
      </c>
      <c r="DB32" s="54" t="str">
        <f t="shared" si="17"/>
        <v/>
      </c>
      <c r="DC32" s="54" t="str">
        <f t="shared" si="17"/>
        <v/>
      </c>
      <c r="DD32" s="54" t="str">
        <f t="shared" si="17"/>
        <v/>
      </c>
      <c r="DE32" s="54" t="str">
        <f t="shared" si="17"/>
        <v/>
      </c>
      <c r="DF32" s="54" t="str">
        <f t="shared" si="17"/>
        <v/>
      </c>
      <c r="DG32" s="54" t="str">
        <f t="shared" si="17"/>
        <v/>
      </c>
      <c r="DH32" s="54" t="str">
        <f t="shared" si="17"/>
        <v/>
      </c>
      <c r="DI32" s="54" t="str">
        <f t="shared" si="17"/>
        <v/>
      </c>
      <c r="DJ32" s="54" t="str">
        <f t="shared" si="17"/>
        <v/>
      </c>
      <c r="DK32" s="54" t="str">
        <f t="shared" si="17"/>
        <v/>
      </c>
      <c r="DL32" s="54" t="str">
        <f t="shared" si="17"/>
        <v/>
      </c>
      <c r="DM32" s="54" t="str">
        <f t="shared" si="17"/>
        <v/>
      </c>
      <c r="DN32" s="54" t="str">
        <f t="shared" si="17"/>
        <v/>
      </c>
      <c r="DO32" s="54" t="str">
        <f t="shared" si="17"/>
        <v/>
      </c>
      <c r="DP32" s="54" t="str">
        <f t="shared" si="17"/>
        <v/>
      </c>
      <c r="DQ32" s="54" t="str">
        <f t="shared" si="17"/>
        <v/>
      </c>
      <c r="DR32" s="54" t="str">
        <f t="shared" si="17"/>
        <v/>
      </c>
      <c r="DS32" s="54" t="str">
        <f t="shared" si="17"/>
        <v/>
      </c>
      <c r="DT32" s="54" t="str">
        <f t="shared" si="17"/>
        <v/>
      </c>
      <c r="DU32" s="54" t="str">
        <f t="shared" si="17"/>
        <v/>
      </c>
      <c r="DV32" s="54" t="str">
        <f t="shared" si="17"/>
        <v/>
      </c>
      <c r="DW32" s="54" t="str">
        <f t="shared" si="17"/>
        <v/>
      </c>
      <c r="DX32" s="54" t="str">
        <f t="shared" si="17"/>
        <v/>
      </c>
      <c r="DY32" s="54" t="str">
        <f t="shared" si="17"/>
        <v/>
      </c>
      <c r="DZ32" s="54" t="str">
        <f t="shared" si="17"/>
        <v/>
      </c>
      <c r="EA32" s="54" t="str">
        <f t="shared" si="17"/>
        <v/>
      </c>
      <c r="EB32" s="54" t="str">
        <f t="shared" ref="EB32:GM32" si="18">IF(SUM(EB$56:EB$61,EB$63:EB$68,EB$72:EB$75)=0,"",IF(EA32="",$C32,EA32))</f>
        <v/>
      </c>
      <c r="EC32" s="54" t="str">
        <f t="shared" si="18"/>
        <v/>
      </c>
      <c r="ED32" s="54" t="str">
        <f t="shared" si="18"/>
        <v/>
      </c>
      <c r="EE32" s="54" t="str">
        <f t="shared" si="18"/>
        <v/>
      </c>
      <c r="EF32" s="54" t="str">
        <f t="shared" si="18"/>
        <v/>
      </c>
      <c r="EG32" s="54" t="str">
        <f t="shared" si="18"/>
        <v/>
      </c>
      <c r="EH32" s="54" t="str">
        <f t="shared" si="18"/>
        <v/>
      </c>
      <c r="EI32" s="54" t="str">
        <f t="shared" si="18"/>
        <v/>
      </c>
      <c r="EJ32" s="54" t="str">
        <f t="shared" si="18"/>
        <v/>
      </c>
      <c r="EK32" s="54" t="str">
        <f t="shared" si="18"/>
        <v/>
      </c>
      <c r="EL32" s="54" t="str">
        <f t="shared" si="18"/>
        <v/>
      </c>
      <c r="EM32" s="54" t="str">
        <f t="shared" si="18"/>
        <v/>
      </c>
      <c r="EN32" s="54" t="str">
        <f t="shared" si="18"/>
        <v/>
      </c>
      <c r="EO32" s="54" t="str">
        <f t="shared" si="18"/>
        <v/>
      </c>
      <c r="EP32" s="54" t="str">
        <f t="shared" si="18"/>
        <v/>
      </c>
      <c r="EQ32" s="54" t="str">
        <f t="shared" si="18"/>
        <v/>
      </c>
      <c r="ER32" s="54" t="str">
        <f t="shared" si="18"/>
        <v/>
      </c>
      <c r="ES32" s="54" t="str">
        <f t="shared" si="18"/>
        <v/>
      </c>
      <c r="ET32" s="54" t="str">
        <f t="shared" si="18"/>
        <v/>
      </c>
      <c r="EU32" s="54" t="str">
        <f t="shared" si="18"/>
        <v/>
      </c>
      <c r="EV32" s="54" t="str">
        <f t="shared" si="18"/>
        <v/>
      </c>
      <c r="EW32" s="54" t="str">
        <f t="shared" si="18"/>
        <v/>
      </c>
      <c r="EX32" s="54" t="str">
        <f t="shared" si="18"/>
        <v/>
      </c>
      <c r="EY32" s="54" t="str">
        <f t="shared" si="18"/>
        <v/>
      </c>
      <c r="EZ32" s="54" t="str">
        <f t="shared" si="18"/>
        <v/>
      </c>
      <c r="FA32" s="54" t="str">
        <f t="shared" si="18"/>
        <v/>
      </c>
      <c r="FB32" s="54" t="str">
        <f t="shared" si="18"/>
        <v/>
      </c>
      <c r="FC32" s="54" t="str">
        <f t="shared" si="18"/>
        <v/>
      </c>
      <c r="FD32" s="54" t="str">
        <f t="shared" si="18"/>
        <v/>
      </c>
      <c r="FE32" s="54" t="str">
        <f t="shared" si="18"/>
        <v/>
      </c>
      <c r="FF32" s="54" t="str">
        <f t="shared" si="18"/>
        <v/>
      </c>
      <c r="FG32" s="54" t="str">
        <f t="shared" si="18"/>
        <v/>
      </c>
      <c r="FH32" s="54" t="str">
        <f t="shared" si="18"/>
        <v/>
      </c>
      <c r="FI32" s="54" t="str">
        <f t="shared" si="18"/>
        <v/>
      </c>
      <c r="FJ32" s="54" t="str">
        <f t="shared" si="18"/>
        <v/>
      </c>
      <c r="FK32" s="54" t="str">
        <f t="shared" si="18"/>
        <v/>
      </c>
      <c r="FL32" s="54" t="str">
        <f t="shared" si="18"/>
        <v/>
      </c>
      <c r="FM32" s="54" t="str">
        <f t="shared" si="18"/>
        <v/>
      </c>
      <c r="FN32" s="54" t="str">
        <f t="shared" si="18"/>
        <v/>
      </c>
      <c r="FO32" s="54" t="str">
        <f t="shared" si="18"/>
        <v/>
      </c>
      <c r="FP32" s="54" t="str">
        <f t="shared" si="18"/>
        <v/>
      </c>
      <c r="FQ32" s="54" t="str">
        <f t="shared" si="18"/>
        <v/>
      </c>
      <c r="FR32" s="54" t="str">
        <f t="shared" si="18"/>
        <v/>
      </c>
      <c r="FS32" s="54" t="str">
        <f t="shared" si="18"/>
        <v/>
      </c>
      <c r="FT32" s="54" t="str">
        <f t="shared" si="18"/>
        <v/>
      </c>
      <c r="FU32" s="54" t="str">
        <f t="shared" si="18"/>
        <v/>
      </c>
      <c r="FV32" s="54" t="str">
        <f t="shared" si="18"/>
        <v/>
      </c>
      <c r="FW32" s="54" t="str">
        <f t="shared" si="18"/>
        <v/>
      </c>
      <c r="FX32" s="54" t="str">
        <f t="shared" si="18"/>
        <v/>
      </c>
      <c r="FY32" s="54" t="str">
        <f t="shared" si="18"/>
        <v/>
      </c>
      <c r="FZ32" s="54" t="str">
        <f t="shared" si="18"/>
        <v/>
      </c>
      <c r="GA32" s="54" t="str">
        <f t="shared" si="18"/>
        <v/>
      </c>
      <c r="GB32" s="54" t="str">
        <f t="shared" si="18"/>
        <v/>
      </c>
      <c r="GC32" s="54" t="str">
        <f t="shared" si="18"/>
        <v/>
      </c>
      <c r="GD32" s="54" t="str">
        <f t="shared" si="18"/>
        <v/>
      </c>
      <c r="GE32" s="54" t="str">
        <f t="shared" si="18"/>
        <v/>
      </c>
      <c r="GF32" s="54" t="str">
        <f t="shared" si="18"/>
        <v/>
      </c>
      <c r="GG32" s="54" t="str">
        <f t="shared" si="18"/>
        <v/>
      </c>
      <c r="GH32" s="54" t="str">
        <f t="shared" si="18"/>
        <v/>
      </c>
      <c r="GI32" s="54" t="str">
        <f t="shared" si="18"/>
        <v/>
      </c>
      <c r="GJ32" s="54" t="str">
        <f t="shared" si="18"/>
        <v/>
      </c>
      <c r="GK32" s="54" t="str">
        <f t="shared" si="18"/>
        <v/>
      </c>
      <c r="GL32" s="54" t="str">
        <f t="shared" si="18"/>
        <v/>
      </c>
      <c r="GM32" s="54" t="str">
        <f t="shared" si="18"/>
        <v/>
      </c>
      <c r="GN32" s="54" t="str">
        <f t="shared" ref="GN32:IU32" si="19">IF(SUM(GN$56:GN$61,GN$63:GN$68,GN$72:GN$75)=0,"",IF(GM32="",$C32,GM32))</f>
        <v/>
      </c>
      <c r="GO32" s="54" t="str">
        <f t="shared" si="19"/>
        <v/>
      </c>
      <c r="GP32" s="54" t="str">
        <f t="shared" si="19"/>
        <v/>
      </c>
      <c r="GQ32" s="54" t="str">
        <f t="shared" si="19"/>
        <v/>
      </c>
      <c r="GR32" s="54" t="str">
        <f t="shared" si="19"/>
        <v/>
      </c>
      <c r="GS32" s="54" t="str">
        <f t="shared" si="19"/>
        <v/>
      </c>
      <c r="GT32" s="54" t="str">
        <f t="shared" si="19"/>
        <v/>
      </c>
      <c r="GU32" s="54" t="str">
        <f t="shared" si="19"/>
        <v/>
      </c>
      <c r="GV32" s="54" t="str">
        <f t="shared" si="19"/>
        <v/>
      </c>
      <c r="GW32" s="54" t="str">
        <f t="shared" si="19"/>
        <v/>
      </c>
      <c r="GX32" s="54" t="str">
        <f t="shared" si="19"/>
        <v/>
      </c>
      <c r="GY32" s="54" t="str">
        <f t="shared" si="19"/>
        <v/>
      </c>
      <c r="GZ32" s="54" t="str">
        <f t="shared" si="19"/>
        <v/>
      </c>
      <c r="HA32" s="54" t="str">
        <f t="shared" si="19"/>
        <v/>
      </c>
      <c r="HB32" s="54" t="str">
        <f t="shared" si="19"/>
        <v/>
      </c>
      <c r="HC32" s="54" t="str">
        <f t="shared" si="19"/>
        <v/>
      </c>
      <c r="HD32" s="54" t="str">
        <f t="shared" si="19"/>
        <v/>
      </c>
      <c r="HE32" s="54" t="str">
        <f t="shared" si="19"/>
        <v/>
      </c>
      <c r="HF32" s="54" t="str">
        <f t="shared" si="19"/>
        <v/>
      </c>
      <c r="HG32" s="54" t="str">
        <f t="shared" si="19"/>
        <v/>
      </c>
      <c r="HH32" s="54" t="str">
        <f t="shared" si="19"/>
        <v/>
      </c>
      <c r="HI32" s="54" t="str">
        <f t="shared" si="19"/>
        <v/>
      </c>
      <c r="HJ32" s="54" t="str">
        <f t="shared" si="19"/>
        <v/>
      </c>
      <c r="HK32" s="54" t="str">
        <f t="shared" si="19"/>
        <v/>
      </c>
      <c r="HL32" s="54" t="str">
        <f t="shared" si="19"/>
        <v/>
      </c>
      <c r="HM32" s="54" t="str">
        <f t="shared" si="19"/>
        <v/>
      </c>
      <c r="HN32" s="54" t="str">
        <f t="shared" si="19"/>
        <v/>
      </c>
      <c r="HO32" s="54" t="str">
        <f t="shared" si="19"/>
        <v/>
      </c>
      <c r="HP32" s="54" t="str">
        <f t="shared" si="19"/>
        <v/>
      </c>
      <c r="HQ32" s="54" t="str">
        <f t="shared" si="19"/>
        <v/>
      </c>
      <c r="HR32" s="54" t="str">
        <f t="shared" si="19"/>
        <v/>
      </c>
      <c r="HS32" s="54" t="str">
        <f t="shared" si="19"/>
        <v/>
      </c>
      <c r="HT32" s="54" t="str">
        <f t="shared" si="19"/>
        <v/>
      </c>
      <c r="HU32" s="54" t="str">
        <f t="shared" si="19"/>
        <v/>
      </c>
      <c r="HV32" s="54" t="str">
        <f t="shared" si="19"/>
        <v/>
      </c>
      <c r="HW32" s="54" t="str">
        <f t="shared" si="19"/>
        <v/>
      </c>
      <c r="HX32" s="54" t="str">
        <f t="shared" si="19"/>
        <v/>
      </c>
      <c r="HY32" s="54" t="str">
        <f t="shared" si="19"/>
        <v/>
      </c>
      <c r="HZ32" s="54" t="str">
        <f t="shared" si="19"/>
        <v/>
      </c>
      <c r="IA32" s="54" t="str">
        <f t="shared" si="19"/>
        <v/>
      </c>
      <c r="IB32" s="54" t="str">
        <f t="shared" si="19"/>
        <v/>
      </c>
      <c r="IC32" s="54" t="str">
        <f t="shared" si="19"/>
        <v/>
      </c>
      <c r="ID32" s="54" t="str">
        <f t="shared" si="19"/>
        <v/>
      </c>
      <c r="IE32" s="54" t="str">
        <f t="shared" si="19"/>
        <v/>
      </c>
      <c r="IF32" s="54" t="str">
        <f t="shared" si="19"/>
        <v/>
      </c>
      <c r="IG32" s="54" t="str">
        <f t="shared" si="19"/>
        <v/>
      </c>
      <c r="IH32" s="54" t="str">
        <f t="shared" si="19"/>
        <v/>
      </c>
      <c r="II32" s="54" t="str">
        <f t="shared" si="19"/>
        <v/>
      </c>
      <c r="IJ32" s="54" t="str">
        <f t="shared" si="19"/>
        <v/>
      </c>
      <c r="IK32" s="54" t="str">
        <f t="shared" si="19"/>
        <v/>
      </c>
      <c r="IL32" s="54" t="str">
        <f t="shared" si="19"/>
        <v/>
      </c>
      <c r="IM32" s="54" t="str">
        <f t="shared" si="19"/>
        <v/>
      </c>
      <c r="IN32" s="54" t="str">
        <f t="shared" si="19"/>
        <v/>
      </c>
      <c r="IO32" s="54" t="str">
        <f t="shared" si="19"/>
        <v/>
      </c>
      <c r="IP32" s="54" t="str">
        <f t="shared" si="19"/>
        <v/>
      </c>
      <c r="IQ32" s="54" t="str">
        <f t="shared" si="19"/>
        <v/>
      </c>
      <c r="IR32" s="54" t="str">
        <f t="shared" si="19"/>
        <v/>
      </c>
      <c r="IS32" s="54" t="str">
        <f t="shared" si="19"/>
        <v/>
      </c>
      <c r="IT32" s="54" t="str">
        <f t="shared" si="19"/>
        <v/>
      </c>
      <c r="IU32" s="54" t="str">
        <f t="shared" si="19"/>
        <v/>
      </c>
    </row>
    <row r="33" spans="1:255" s="40" customFormat="1" ht="15" customHeight="1" x14ac:dyDescent="0.25">
      <c r="A33" s="110" t="s">
        <v>1624</v>
      </c>
      <c r="B33" s="88" t="s">
        <v>33</v>
      </c>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row>
    <row r="34" spans="1:255" s="64" customFormat="1" ht="15" customHeight="1" x14ac:dyDescent="0.25">
      <c r="A34" s="110" t="s">
        <v>1625</v>
      </c>
      <c r="B34" s="88" t="s">
        <v>2</v>
      </c>
      <c r="C34" s="7"/>
      <c r="D34" s="63" t="str">
        <f>IF(SUM(D$56:D$64,D$70:D$72)=0,"",MAX($B34:C34)+1)</f>
        <v/>
      </c>
      <c r="E34" s="63" t="str">
        <f>IF(SUM(E$56:E$64,E$70:E$72)=0,"",MAX($B34:D34)+1)</f>
        <v/>
      </c>
      <c r="F34" s="63" t="str">
        <f>IF(SUM(F$56:F$64,F$70:F$72)=0,"",MAX($B34:E34)+1)</f>
        <v/>
      </c>
      <c r="G34" s="63" t="str">
        <f>IF(SUM(G$56:G$64,G$70:G$72)=0,"",MAX($B34:F34)+1)</f>
        <v/>
      </c>
      <c r="H34" s="63" t="str">
        <f>IF(SUM(H$56:H$64,H$70:H$72)=0,"",MAX($B34:G34)+1)</f>
        <v/>
      </c>
      <c r="I34" s="63" t="str">
        <f>IF(SUM(I$56:I$64,I$70:I$72)=0,"",MAX($B34:H34)+1)</f>
        <v/>
      </c>
      <c r="J34" s="63" t="str">
        <f>IF(SUM(J$56:J$64,J$70:J$72)=0,"",MAX($B34:I34)+1)</f>
        <v/>
      </c>
      <c r="K34" s="63" t="str">
        <f>IF(SUM(K$56:K$64,K$70:K$72)=0,"",MAX($B34:J34)+1)</f>
        <v/>
      </c>
      <c r="L34" s="63" t="str">
        <f>IF(SUM(L$56:L$64,L$70:L$72)=0,"",MAX($B34:K34)+1)</f>
        <v/>
      </c>
      <c r="M34" s="63" t="str">
        <f>IF(SUM(M$56:M$64,M$70:M$72)=0,"",MAX($B34:L34)+1)</f>
        <v/>
      </c>
      <c r="N34" s="63" t="str">
        <f>IF(SUM(N$56:N$64,N$70:N$72)=0,"",MAX($B34:M34)+1)</f>
        <v/>
      </c>
      <c r="O34" s="63" t="str">
        <f>IF(SUM(O$56:O$64,O$70:O$72)=0,"",MAX($B34:N34)+1)</f>
        <v/>
      </c>
      <c r="P34" s="63" t="str">
        <f>IF(SUM(P$56:P$64,P$70:P$72)=0,"",MAX($B34:O34)+1)</f>
        <v/>
      </c>
      <c r="Q34" s="63" t="str">
        <f>IF(SUM(Q$56:Q$64,Q$70:Q$72)=0,"",MAX($B34:P34)+1)</f>
        <v/>
      </c>
      <c r="R34" s="63" t="str">
        <f>IF(SUM(R$56:R$64,R$70:R$72)=0,"",MAX($B34:Q34)+1)</f>
        <v/>
      </c>
      <c r="S34" s="63" t="str">
        <f>IF(SUM(S$56:S$64,S$70:S$72)=0,"",MAX($B34:R34)+1)</f>
        <v/>
      </c>
      <c r="T34" s="63" t="str">
        <f>IF(SUM(T$56:T$64,T$70:T$72)=0,"",MAX($B34:S34)+1)</f>
        <v/>
      </c>
      <c r="U34" s="63" t="str">
        <f>IF(SUM(U$56:U$64,U$70:U$72)=0,"",MAX($B34:T34)+1)</f>
        <v/>
      </c>
      <c r="V34" s="63" t="str">
        <f>IF(SUM(V$56:V$64,V$70:V$72)=0,"",MAX($B34:U34)+1)</f>
        <v/>
      </c>
      <c r="W34" s="63" t="str">
        <f>IF(SUM(W$56:W$64,W$70:W$72)=0,"",MAX($B34:V34)+1)</f>
        <v/>
      </c>
      <c r="X34" s="63" t="str">
        <f>IF(SUM(X$56:X$64,X$70:X$72)=0,"",MAX($B34:W34)+1)</f>
        <v/>
      </c>
      <c r="Y34" s="63" t="str">
        <f>IF(SUM(Y$56:Y$64,Y$70:Y$72)=0,"",MAX($B34:X34)+1)</f>
        <v/>
      </c>
      <c r="Z34" s="63" t="str">
        <f>IF(SUM(Z$56:Z$64,Z$70:Z$72)=0,"",MAX($B34:Y34)+1)</f>
        <v/>
      </c>
      <c r="AA34" s="63" t="str">
        <f>IF(SUM(AA$56:AA$64,AA$70:AA$72)=0,"",MAX($B34:Z34)+1)</f>
        <v/>
      </c>
      <c r="AB34" s="63" t="str">
        <f>IF(SUM(AB$56:AB$64,AB$70:AB$72)=0,"",MAX($B34:AA34)+1)</f>
        <v/>
      </c>
      <c r="AC34" s="63" t="str">
        <f>IF(SUM(AC$56:AC$64,AC$70:AC$72)=0,"",MAX($B34:AB34)+1)</f>
        <v/>
      </c>
      <c r="AD34" s="63" t="str">
        <f>IF(SUM(AD$56:AD$64,AD$70:AD$72)=0,"",MAX($B34:AC34)+1)</f>
        <v/>
      </c>
      <c r="AE34" s="63" t="str">
        <f>IF(SUM(AE$56:AE$64,AE$70:AE$72)=0,"",MAX($B34:AD34)+1)</f>
        <v/>
      </c>
      <c r="AF34" s="63" t="str">
        <f>IF(SUM(AF$56:AF$64,AF$70:AF$72)=0,"",MAX($B34:AE34)+1)</f>
        <v/>
      </c>
      <c r="AG34" s="63" t="str">
        <f>IF(SUM(AG$56:AG$64,AG$70:AG$72)=0,"",MAX($B34:AF34)+1)</f>
        <v/>
      </c>
      <c r="AH34" s="63" t="str">
        <f>IF(SUM(AH$56:AH$64,AH$70:AH$72)=0,"",MAX($B34:AG34)+1)</f>
        <v/>
      </c>
      <c r="AI34" s="63" t="str">
        <f>IF(SUM(AI$56:AI$64,AI$70:AI$72)=0,"",MAX($B34:AH34)+1)</f>
        <v/>
      </c>
      <c r="AJ34" s="63" t="str">
        <f>IF(SUM(AJ$56:AJ$64,AJ$70:AJ$72)=0,"",MAX($B34:AI34)+1)</f>
        <v/>
      </c>
      <c r="AK34" s="63" t="str">
        <f>IF(SUM(AK$56:AK$64,AK$70:AK$72)=0,"",MAX($B34:AJ34)+1)</f>
        <v/>
      </c>
      <c r="AL34" s="63" t="str">
        <f>IF(SUM(AL$56:AL$64,AL$70:AL$72)=0,"",MAX($B34:AK34)+1)</f>
        <v/>
      </c>
      <c r="AM34" s="63" t="str">
        <f>IF(SUM(AM$56:AM$64,AM$70:AM$72)=0,"",MAX($B34:AL34)+1)</f>
        <v/>
      </c>
      <c r="AN34" s="63" t="str">
        <f>IF(SUM(AN$56:AN$64,AN$70:AN$72)=0,"",MAX($B34:AM34)+1)</f>
        <v/>
      </c>
      <c r="AO34" s="63" t="str">
        <f>IF(SUM(AO$56:AO$64,AO$70:AO$72)=0,"",MAX($B34:AN34)+1)</f>
        <v/>
      </c>
      <c r="AP34" s="63" t="str">
        <f>IF(SUM(AP$56:AP$64,AP$70:AP$72)=0,"",MAX($B34:AO34)+1)</f>
        <v/>
      </c>
      <c r="AQ34" s="63" t="str">
        <f>IF(SUM(AQ$56:AQ$64,AQ$70:AQ$72)=0,"",MAX($B34:AP34)+1)</f>
        <v/>
      </c>
      <c r="AR34" s="63" t="str">
        <f>IF(SUM(AR$56:AR$64,AR$70:AR$72)=0,"",MAX($B34:AQ34)+1)</f>
        <v/>
      </c>
      <c r="AS34" s="63" t="str">
        <f>IF(SUM(AS$56:AS$64,AS$70:AS$72)=0,"",MAX($B34:AR34)+1)</f>
        <v/>
      </c>
      <c r="AT34" s="63" t="str">
        <f>IF(SUM(AT$56:AT$64,AT$70:AT$72)=0,"",MAX($B34:AS34)+1)</f>
        <v/>
      </c>
      <c r="AU34" s="63" t="str">
        <f>IF(SUM(AU$56:AU$64,AU$70:AU$72)=0,"",MAX($B34:AT34)+1)</f>
        <v/>
      </c>
      <c r="AV34" s="63" t="str">
        <f>IF(SUM(AV$56:AV$64,AV$70:AV$72)=0,"",MAX($B34:AU34)+1)</f>
        <v/>
      </c>
      <c r="AW34" s="63" t="str">
        <f>IF(SUM(AW$56:AW$64,AW$70:AW$72)=0,"",MAX($B34:AV34)+1)</f>
        <v/>
      </c>
      <c r="AX34" s="63" t="str">
        <f>IF(SUM(AX$56:AX$64,AX$70:AX$72)=0,"",MAX($B34:AW34)+1)</f>
        <v/>
      </c>
      <c r="AY34" s="63" t="str">
        <f>IF(SUM(AY$56:AY$64,AY$70:AY$72)=0,"",MAX($B34:AX34)+1)</f>
        <v/>
      </c>
      <c r="AZ34" s="63" t="str">
        <f>IF(SUM(AZ$56:AZ$64,AZ$70:AZ$72)=0,"",MAX($B34:AY34)+1)</f>
        <v/>
      </c>
      <c r="BA34" s="63" t="str">
        <f>IF(SUM(BA$56:BA$64,BA$70:BA$72)=0,"",MAX($B34:AZ34)+1)</f>
        <v/>
      </c>
      <c r="BB34" s="63" t="str">
        <f>IF(SUM(BB$56:BB$64,BB$70:BB$72)=0,"",MAX($B34:BA34)+1)</f>
        <v/>
      </c>
      <c r="BC34" s="63" t="str">
        <f>IF(SUM(BC$56:BC$64,BC$70:BC$72)=0,"",MAX($B34:BB34)+1)</f>
        <v/>
      </c>
      <c r="BD34" s="63" t="str">
        <f>IF(SUM(BD$56:BD$64,BD$70:BD$72)=0,"",MAX($B34:BC34)+1)</f>
        <v/>
      </c>
      <c r="BE34" s="63" t="str">
        <f>IF(SUM(BE$56:BE$64,BE$70:BE$72)=0,"",MAX($B34:BD34)+1)</f>
        <v/>
      </c>
      <c r="BF34" s="63" t="str">
        <f>IF(SUM(BF$56:BF$64,BF$70:BF$72)=0,"",MAX($B34:BE34)+1)</f>
        <v/>
      </c>
      <c r="BG34" s="63" t="str">
        <f>IF(SUM(BG$56:BG$64,BG$70:BG$72)=0,"",MAX($B34:BF34)+1)</f>
        <v/>
      </c>
      <c r="BH34" s="63" t="str">
        <f>IF(SUM(BH$56:BH$64,BH$70:BH$72)=0,"",MAX($B34:BG34)+1)</f>
        <v/>
      </c>
      <c r="BI34" s="63" t="str">
        <f>IF(SUM(BI$56:BI$64,BI$70:BI$72)=0,"",MAX($B34:BH34)+1)</f>
        <v/>
      </c>
      <c r="BJ34" s="63" t="str">
        <f>IF(SUM(BJ$56:BJ$64,BJ$70:BJ$72)=0,"",MAX($B34:BI34)+1)</f>
        <v/>
      </c>
      <c r="BK34" s="63" t="str">
        <f>IF(SUM(BK$56:BK$64,BK$70:BK$72)=0,"",MAX($B34:BJ34)+1)</f>
        <v/>
      </c>
      <c r="BL34" s="63" t="str">
        <f>IF(SUM(BL$56:BL$64,BL$70:BL$72)=0,"",MAX($B34:BK34)+1)</f>
        <v/>
      </c>
      <c r="BM34" s="63" t="str">
        <f>IF(SUM(BM$56:BM$64,BM$70:BM$72)=0,"",MAX($B34:BL34)+1)</f>
        <v/>
      </c>
      <c r="BN34" s="63" t="str">
        <f>IF(SUM(BN$56:BN$64,BN$70:BN$72)=0,"",MAX($B34:BM34)+1)</f>
        <v/>
      </c>
      <c r="BO34" s="63" t="str">
        <f>IF(SUM(BO$56:BO$64,BO$70:BO$72)=0,"",MAX($B34:BN34)+1)</f>
        <v/>
      </c>
      <c r="BP34" s="63" t="str">
        <f>IF(SUM(BP$56:BP$64,BP$70:BP$72)=0,"",MAX($B34:BO34)+1)</f>
        <v/>
      </c>
      <c r="BQ34" s="63" t="str">
        <f>IF(SUM(BQ$56:BQ$64,BQ$70:BQ$72)=0,"",MAX($B34:BP34)+1)</f>
        <v/>
      </c>
      <c r="BR34" s="63" t="str">
        <f>IF(SUM(BR$56:BR$64,BR$70:BR$72)=0,"",MAX($B34:BQ34)+1)</f>
        <v/>
      </c>
      <c r="BS34" s="63" t="str">
        <f>IF(SUM(BS$56:BS$64,BS$70:BS$72)=0,"",MAX($B34:BR34)+1)</f>
        <v/>
      </c>
      <c r="BT34" s="63" t="str">
        <f>IF(SUM(BT$56:BT$64,BT$70:BT$72)=0,"",MAX($B34:BS34)+1)</f>
        <v/>
      </c>
      <c r="BU34" s="63" t="str">
        <f>IF(SUM(BU$56:BU$64,BU$70:BU$72)=0,"",MAX($B34:BT34)+1)</f>
        <v/>
      </c>
      <c r="BV34" s="63" t="str">
        <f>IF(SUM(BV$56:BV$64,BV$70:BV$72)=0,"",MAX($B34:BU34)+1)</f>
        <v/>
      </c>
      <c r="BW34" s="63" t="str">
        <f>IF(SUM(BW$56:BW$64,BW$70:BW$72)=0,"",MAX($B34:BV34)+1)</f>
        <v/>
      </c>
      <c r="BX34" s="63" t="str">
        <f>IF(SUM(BX$56:BX$64,BX$70:BX$72)=0,"",MAX($B34:BW34)+1)</f>
        <v/>
      </c>
      <c r="BY34" s="63" t="str">
        <f>IF(SUM(BY$56:BY$64,BY$70:BY$72)=0,"",MAX($B34:BX34)+1)</f>
        <v/>
      </c>
      <c r="BZ34" s="63" t="str">
        <f>IF(SUM(BZ$56:BZ$64,BZ$70:BZ$72)=0,"",MAX($B34:BY34)+1)</f>
        <v/>
      </c>
      <c r="CA34" s="63" t="str">
        <f>IF(SUM(CA$56:CA$64,CA$70:CA$72)=0,"",MAX($B34:BZ34)+1)</f>
        <v/>
      </c>
      <c r="CB34" s="63" t="str">
        <f>IF(SUM(CB$56:CB$64,CB$70:CB$72)=0,"",MAX($B34:CA34)+1)</f>
        <v/>
      </c>
      <c r="CC34" s="63" t="str">
        <f>IF(SUM(CC$56:CC$64,CC$70:CC$72)=0,"",MAX($B34:CB34)+1)</f>
        <v/>
      </c>
      <c r="CD34" s="63" t="str">
        <f>IF(SUM(CD$56:CD$64,CD$70:CD$72)=0,"",MAX($B34:CC34)+1)</f>
        <v/>
      </c>
      <c r="CE34" s="63" t="str">
        <f>IF(SUM(CE$56:CE$64,CE$70:CE$72)=0,"",MAX($B34:CD34)+1)</f>
        <v/>
      </c>
      <c r="CF34" s="63" t="str">
        <f>IF(SUM(CF$56:CF$64,CF$70:CF$72)=0,"",MAX($B34:CE34)+1)</f>
        <v/>
      </c>
      <c r="CG34" s="63" t="str">
        <f>IF(SUM(CG$56:CG$64,CG$70:CG$72)=0,"",MAX($B34:CF34)+1)</f>
        <v/>
      </c>
      <c r="CH34" s="63" t="str">
        <f>IF(SUM(CH$56:CH$64,CH$70:CH$72)=0,"",MAX($B34:CG34)+1)</f>
        <v/>
      </c>
      <c r="CI34" s="63" t="str">
        <f>IF(SUM(CI$56:CI$64,CI$70:CI$72)=0,"",MAX($B34:CH34)+1)</f>
        <v/>
      </c>
      <c r="CJ34" s="63" t="str">
        <f>IF(SUM(CJ$56:CJ$64,CJ$70:CJ$72)=0,"",MAX($B34:CI34)+1)</f>
        <v/>
      </c>
      <c r="CK34" s="63" t="str">
        <f>IF(SUM(CK$56:CK$64,CK$70:CK$72)=0,"",MAX($B34:CJ34)+1)</f>
        <v/>
      </c>
      <c r="CL34" s="63" t="str">
        <f>IF(SUM(CL$56:CL$64,CL$70:CL$72)=0,"",MAX($B34:CK34)+1)</f>
        <v/>
      </c>
      <c r="CM34" s="63" t="str">
        <f>IF(SUM(CM$56:CM$64,CM$70:CM$72)=0,"",MAX($B34:CL34)+1)</f>
        <v/>
      </c>
      <c r="CN34" s="63" t="str">
        <f>IF(SUM(CN$56:CN$64,CN$70:CN$72)=0,"",MAX($B34:CM34)+1)</f>
        <v/>
      </c>
      <c r="CO34" s="63" t="str">
        <f>IF(SUM(CO$56:CO$64,CO$70:CO$72)=0,"",MAX($B34:CN34)+1)</f>
        <v/>
      </c>
      <c r="CP34" s="63" t="str">
        <f>IF(SUM(CP$56:CP$64,CP$70:CP$72)=0,"",MAX($B34:CO34)+1)</f>
        <v/>
      </c>
      <c r="CQ34" s="63" t="str">
        <f>IF(SUM(CQ$56:CQ$64,CQ$70:CQ$72)=0,"",MAX($B34:CP34)+1)</f>
        <v/>
      </c>
      <c r="CR34" s="63" t="str">
        <f>IF(SUM(CR$56:CR$64,CR$70:CR$72)=0,"",MAX($B34:CQ34)+1)</f>
        <v/>
      </c>
      <c r="CS34" s="63" t="str">
        <f>IF(SUM(CS$56:CS$64,CS$70:CS$72)=0,"",MAX($B34:CR34)+1)</f>
        <v/>
      </c>
      <c r="CT34" s="63" t="str">
        <f>IF(SUM(CT$56:CT$64,CT$70:CT$72)=0,"",MAX($B34:CS34)+1)</f>
        <v/>
      </c>
      <c r="CU34" s="63" t="str">
        <f>IF(SUM(CU$56:CU$64,CU$70:CU$72)=0,"",MAX($B34:CT34)+1)</f>
        <v/>
      </c>
      <c r="CV34" s="63" t="str">
        <f>IF(SUM(CV$56:CV$64,CV$70:CV$72)=0,"",MAX($B34:CU34)+1)</f>
        <v/>
      </c>
      <c r="CW34" s="63" t="str">
        <f>IF(SUM(CW$56:CW$64,CW$70:CW$72)=0,"",MAX($B34:CV34)+1)</f>
        <v/>
      </c>
      <c r="CX34" s="63" t="str">
        <f>IF(SUM(CX$56:CX$64,CX$70:CX$72)=0,"",MAX($B34:CW34)+1)</f>
        <v/>
      </c>
      <c r="CY34" s="63" t="str">
        <f>IF(SUM(CY$56:CY$64,CY$70:CY$72)=0,"",MAX($B34:CX34)+1)</f>
        <v/>
      </c>
      <c r="CZ34" s="63" t="str">
        <f>IF(SUM(CZ$56:CZ$64,CZ$70:CZ$72)=0,"",MAX($B34:CY34)+1)</f>
        <v/>
      </c>
      <c r="DA34" s="63" t="str">
        <f>IF(SUM(DA$56:DA$64,DA$70:DA$72)=0,"",MAX($B34:CZ34)+1)</f>
        <v/>
      </c>
      <c r="DB34" s="63" t="str">
        <f>IF(SUM(DB$56:DB$64,DB$70:DB$72)=0,"",MAX($B34:DA34)+1)</f>
        <v/>
      </c>
      <c r="DC34" s="63" t="str">
        <f>IF(SUM(DC$56:DC$64,DC$70:DC$72)=0,"",MAX($B34:DB34)+1)</f>
        <v/>
      </c>
      <c r="DD34" s="63" t="str">
        <f>IF(SUM(DD$56:DD$64,DD$70:DD$72)=0,"",MAX($B34:DC34)+1)</f>
        <v/>
      </c>
      <c r="DE34" s="63" t="str">
        <f>IF(SUM(DE$56:DE$64,DE$70:DE$72)=0,"",MAX($B34:DD34)+1)</f>
        <v/>
      </c>
      <c r="DF34" s="63" t="str">
        <f>IF(SUM(DF$56:DF$64,DF$70:DF$72)=0,"",MAX($B34:DE34)+1)</f>
        <v/>
      </c>
      <c r="DG34" s="63" t="str">
        <f>IF(SUM(DG$56:DG$64,DG$70:DG$72)=0,"",MAX($B34:DF34)+1)</f>
        <v/>
      </c>
      <c r="DH34" s="63" t="str">
        <f>IF(SUM(DH$56:DH$64,DH$70:DH$72)=0,"",MAX($B34:DG34)+1)</f>
        <v/>
      </c>
      <c r="DI34" s="63" t="str">
        <f>IF(SUM(DI$56:DI$64,DI$70:DI$72)=0,"",MAX($B34:DH34)+1)</f>
        <v/>
      </c>
      <c r="DJ34" s="63" t="str">
        <f>IF(SUM(DJ$56:DJ$64,DJ$70:DJ$72)=0,"",MAX($B34:DI34)+1)</f>
        <v/>
      </c>
      <c r="DK34" s="63" t="str">
        <f>IF(SUM(DK$56:DK$64,DK$70:DK$72)=0,"",MAX($B34:DJ34)+1)</f>
        <v/>
      </c>
      <c r="DL34" s="63" t="str">
        <f>IF(SUM(DL$56:DL$64,DL$70:DL$72)=0,"",MAX($B34:DK34)+1)</f>
        <v/>
      </c>
      <c r="DM34" s="63" t="str">
        <f>IF(SUM(DM$56:DM$64,DM$70:DM$72)=0,"",MAX($B34:DL34)+1)</f>
        <v/>
      </c>
      <c r="DN34" s="63" t="str">
        <f>IF(SUM(DN$56:DN$64,DN$70:DN$72)=0,"",MAX($B34:DM34)+1)</f>
        <v/>
      </c>
      <c r="DO34" s="63" t="str">
        <f>IF(SUM(DO$56:DO$64,DO$70:DO$72)=0,"",MAX($B34:DN34)+1)</f>
        <v/>
      </c>
      <c r="DP34" s="63" t="str">
        <f>IF(SUM(DP$56:DP$64,DP$70:DP$72)=0,"",MAX($B34:DO34)+1)</f>
        <v/>
      </c>
      <c r="DQ34" s="63" t="str">
        <f>IF(SUM(DQ$56:DQ$64,DQ$70:DQ$72)=0,"",MAX($B34:DP34)+1)</f>
        <v/>
      </c>
      <c r="DR34" s="63" t="str">
        <f>IF(SUM(DR$56:DR$64,DR$70:DR$72)=0,"",MAX($B34:DQ34)+1)</f>
        <v/>
      </c>
      <c r="DS34" s="63" t="str">
        <f>IF(SUM(DS$56:DS$64,DS$70:DS$72)=0,"",MAX($B34:DR34)+1)</f>
        <v/>
      </c>
      <c r="DT34" s="63" t="str">
        <f>IF(SUM(DT$56:DT$64,DT$70:DT$72)=0,"",MAX($B34:DS34)+1)</f>
        <v/>
      </c>
      <c r="DU34" s="63" t="str">
        <f>IF(SUM(DU$56:DU$64,DU$70:DU$72)=0,"",MAX($B34:DT34)+1)</f>
        <v/>
      </c>
      <c r="DV34" s="63" t="str">
        <f>IF(SUM(DV$56:DV$64,DV$70:DV$72)=0,"",MAX($B34:DU34)+1)</f>
        <v/>
      </c>
      <c r="DW34" s="63" t="str">
        <f>IF(SUM(DW$56:DW$64,DW$70:DW$72)=0,"",MAX($B34:DV34)+1)</f>
        <v/>
      </c>
      <c r="DX34" s="63" t="str">
        <f>IF(SUM(DX$56:DX$64,DX$70:DX$72)=0,"",MAX($B34:DW34)+1)</f>
        <v/>
      </c>
      <c r="DY34" s="63" t="str">
        <f>IF(SUM(DY$56:DY$64,DY$70:DY$72)=0,"",MAX($B34:DX34)+1)</f>
        <v/>
      </c>
      <c r="DZ34" s="63" t="str">
        <f>IF(SUM(DZ$56:DZ$64,DZ$70:DZ$72)=0,"",MAX($B34:DY34)+1)</f>
        <v/>
      </c>
      <c r="EA34" s="63" t="str">
        <f>IF(SUM(EA$56:EA$64,EA$70:EA$72)=0,"",MAX($B34:DZ34)+1)</f>
        <v/>
      </c>
      <c r="EB34" s="63" t="str">
        <f>IF(SUM(EB$56:EB$64,EB$70:EB$72)=0,"",MAX($B34:EA34)+1)</f>
        <v/>
      </c>
      <c r="EC34" s="63" t="str">
        <f>IF(SUM(EC$56:EC$64,EC$70:EC$72)=0,"",MAX($B34:EB34)+1)</f>
        <v/>
      </c>
      <c r="ED34" s="63" t="str">
        <f>IF(SUM(ED$56:ED$64,ED$70:ED$72)=0,"",MAX($B34:EC34)+1)</f>
        <v/>
      </c>
      <c r="EE34" s="63" t="str">
        <f>IF(SUM(EE$56:EE$64,EE$70:EE$72)=0,"",MAX($B34:ED34)+1)</f>
        <v/>
      </c>
      <c r="EF34" s="63" t="str">
        <f>IF(SUM(EF$56:EF$64,EF$70:EF$72)=0,"",MAX($B34:EE34)+1)</f>
        <v/>
      </c>
      <c r="EG34" s="63" t="str">
        <f>IF(SUM(EG$56:EG$64,EG$70:EG$72)=0,"",MAX($B34:EF34)+1)</f>
        <v/>
      </c>
      <c r="EH34" s="63" t="str">
        <f>IF(SUM(EH$56:EH$64,EH$70:EH$72)=0,"",MAX($B34:EG34)+1)</f>
        <v/>
      </c>
      <c r="EI34" s="63" t="str">
        <f>IF(SUM(EI$56:EI$64,EI$70:EI$72)=0,"",MAX($B34:EH34)+1)</f>
        <v/>
      </c>
      <c r="EJ34" s="63" t="str">
        <f>IF(SUM(EJ$56:EJ$64,EJ$70:EJ$72)=0,"",MAX($B34:EI34)+1)</f>
        <v/>
      </c>
      <c r="EK34" s="63" t="str">
        <f>IF(SUM(EK$56:EK$64,EK$70:EK$72)=0,"",MAX($B34:EJ34)+1)</f>
        <v/>
      </c>
      <c r="EL34" s="63" t="str">
        <f>IF(SUM(EL$56:EL$64,EL$70:EL$72)=0,"",MAX($B34:EK34)+1)</f>
        <v/>
      </c>
      <c r="EM34" s="63" t="str">
        <f>IF(SUM(EM$56:EM$64,EM$70:EM$72)=0,"",MAX($B34:EL34)+1)</f>
        <v/>
      </c>
      <c r="EN34" s="63" t="str">
        <f>IF(SUM(EN$56:EN$64,EN$70:EN$72)=0,"",MAX($B34:EM34)+1)</f>
        <v/>
      </c>
      <c r="EO34" s="63" t="str">
        <f>IF(SUM(EO$56:EO$64,EO$70:EO$72)=0,"",MAX($B34:EN34)+1)</f>
        <v/>
      </c>
      <c r="EP34" s="63" t="str">
        <f>IF(SUM(EP$56:EP$64,EP$70:EP$72)=0,"",MAX($B34:EO34)+1)</f>
        <v/>
      </c>
      <c r="EQ34" s="63" t="str">
        <f>IF(SUM(EQ$56:EQ$64,EQ$70:EQ$72)=0,"",MAX($B34:EP34)+1)</f>
        <v/>
      </c>
      <c r="ER34" s="63" t="str">
        <f>IF(SUM(ER$56:ER$64,ER$70:ER$72)=0,"",MAX($B34:EQ34)+1)</f>
        <v/>
      </c>
      <c r="ES34" s="63" t="str">
        <f>IF(SUM(ES$56:ES$64,ES$70:ES$72)=0,"",MAX($B34:ER34)+1)</f>
        <v/>
      </c>
      <c r="ET34" s="63" t="str">
        <f>IF(SUM(ET$56:ET$64,ET$70:ET$72)=0,"",MAX($B34:ES34)+1)</f>
        <v/>
      </c>
      <c r="EU34" s="63" t="str">
        <f>IF(SUM(EU$56:EU$64,EU$70:EU$72)=0,"",MAX($B34:ET34)+1)</f>
        <v/>
      </c>
      <c r="EV34" s="63" t="str">
        <f>IF(SUM(EV$56:EV$64,EV$70:EV$72)=0,"",MAX($B34:EU34)+1)</f>
        <v/>
      </c>
      <c r="EW34" s="63" t="str">
        <f>IF(SUM(EW$56:EW$64,EW$70:EW$72)=0,"",MAX($B34:EV34)+1)</f>
        <v/>
      </c>
      <c r="EX34" s="63" t="str">
        <f>IF(SUM(EX$56:EX$64,EX$70:EX$72)=0,"",MAX($B34:EW34)+1)</f>
        <v/>
      </c>
      <c r="EY34" s="63" t="str">
        <f>IF(SUM(EY$56:EY$64,EY$70:EY$72)=0,"",MAX($B34:EX34)+1)</f>
        <v/>
      </c>
      <c r="EZ34" s="63" t="str">
        <f>IF(SUM(EZ$56:EZ$64,EZ$70:EZ$72)=0,"",MAX($B34:EY34)+1)</f>
        <v/>
      </c>
      <c r="FA34" s="63" t="str">
        <f>IF(SUM(FA$56:FA$64,FA$70:FA$72)=0,"",MAX($B34:EZ34)+1)</f>
        <v/>
      </c>
      <c r="FB34" s="63" t="str">
        <f>IF(SUM(FB$56:FB$64,FB$70:FB$72)=0,"",MAX($B34:FA34)+1)</f>
        <v/>
      </c>
      <c r="FC34" s="63" t="str">
        <f>IF(SUM(FC$56:FC$64,FC$70:FC$72)=0,"",MAX($B34:FB34)+1)</f>
        <v/>
      </c>
      <c r="FD34" s="63" t="str">
        <f>IF(SUM(FD$56:FD$64,FD$70:FD$72)=0,"",MAX($B34:FC34)+1)</f>
        <v/>
      </c>
      <c r="FE34" s="63" t="str">
        <f>IF(SUM(FE$56:FE$64,FE$70:FE$72)=0,"",MAX($B34:FD34)+1)</f>
        <v/>
      </c>
      <c r="FF34" s="63" t="str">
        <f>IF(SUM(FF$56:FF$64,FF$70:FF$72)=0,"",MAX($B34:FE34)+1)</f>
        <v/>
      </c>
      <c r="FG34" s="63" t="str">
        <f>IF(SUM(FG$56:FG$64,FG$70:FG$72)=0,"",MAX($B34:FF34)+1)</f>
        <v/>
      </c>
      <c r="FH34" s="63" t="str">
        <f>IF(SUM(FH$56:FH$64,FH$70:FH$72)=0,"",MAX($B34:FG34)+1)</f>
        <v/>
      </c>
      <c r="FI34" s="63" t="str">
        <f>IF(SUM(FI$56:FI$64,FI$70:FI$72)=0,"",MAX($B34:FH34)+1)</f>
        <v/>
      </c>
      <c r="FJ34" s="63" t="str">
        <f>IF(SUM(FJ$56:FJ$64,FJ$70:FJ$72)=0,"",MAX($B34:FI34)+1)</f>
        <v/>
      </c>
      <c r="FK34" s="63" t="str">
        <f>IF(SUM(FK$56:FK$64,FK$70:FK$72)=0,"",MAX($B34:FJ34)+1)</f>
        <v/>
      </c>
      <c r="FL34" s="63" t="str">
        <f>IF(SUM(FL$56:FL$64,FL$70:FL$72)=0,"",MAX($B34:FK34)+1)</f>
        <v/>
      </c>
      <c r="FM34" s="63" t="str">
        <f>IF(SUM(FM$56:FM$64,FM$70:FM$72)=0,"",MAX($B34:FL34)+1)</f>
        <v/>
      </c>
      <c r="FN34" s="63" t="str">
        <f>IF(SUM(FN$56:FN$64,FN$70:FN$72)=0,"",MAX($B34:FM34)+1)</f>
        <v/>
      </c>
      <c r="FO34" s="63" t="str">
        <f>IF(SUM(FO$56:FO$64,FO$70:FO$72)=0,"",MAX($B34:FN34)+1)</f>
        <v/>
      </c>
      <c r="FP34" s="63" t="str">
        <f>IF(SUM(FP$56:FP$64,FP$70:FP$72)=0,"",MAX($B34:FO34)+1)</f>
        <v/>
      </c>
      <c r="FQ34" s="63" t="str">
        <f>IF(SUM(FQ$56:FQ$64,FQ$70:FQ$72)=0,"",MAX($B34:FP34)+1)</f>
        <v/>
      </c>
      <c r="FR34" s="63" t="str">
        <f>IF(SUM(FR$56:FR$64,FR$70:FR$72)=0,"",MAX($B34:FQ34)+1)</f>
        <v/>
      </c>
      <c r="FS34" s="63" t="str">
        <f>IF(SUM(FS$56:FS$64,FS$70:FS$72)=0,"",MAX($B34:FR34)+1)</f>
        <v/>
      </c>
      <c r="FT34" s="63" t="str">
        <f>IF(SUM(FT$56:FT$64,FT$70:FT$72)=0,"",MAX($B34:FS34)+1)</f>
        <v/>
      </c>
      <c r="FU34" s="63" t="str">
        <f>IF(SUM(FU$56:FU$64,FU$70:FU$72)=0,"",MAX($B34:FT34)+1)</f>
        <v/>
      </c>
      <c r="FV34" s="63" t="str">
        <f>IF(SUM(FV$56:FV$64,FV$70:FV$72)=0,"",MAX($B34:FU34)+1)</f>
        <v/>
      </c>
      <c r="FW34" s="63" t="str">
        <f>IF(SUM(FW$56:FW$64,FW$70:FW$72)=0,"",MAX($B34:FV34)+1)</f>
        <v/>
      </c>
      <c r="FX34" s="63" t="str">
        <f>IF(SUM(FX$56:FX$64,FX$70:FX$72)=0,"",MAX($B34:FW34)+1)</f>
        <v/>
      </c>
      <c r="FY34" s="63" t="str">
        <f>IF(SUM(FY$56:FY$64,FY$70:FY$72)=0,"",MAX($B34:FX34)+1)</f>
        <v/>
      </c>
      <c r="FZ34" s="63" t="str">
        <f>IF(SUM(FZ$56:FZ$64,FZ$70:FZ$72)=0,"",MAX($B34:FY34)+1)</f>
        <v/>
      </c>
      <c r="GA34" s="63" t="str">
        <f>IF(SUM(GA$56:GA$64,GA$70:GA$72)=0,"",MAX($B34:FZ34)+1)</f>
        <v/>
      </c>
      <c r="GB34" s="63" t="str">
        <f>IF(SUM(GB$56:GB$64,GB$70:GB$72)=0,"",MAX($B34:GA34)+1)</f>
        <v/>
      </c>
      <c r="GC34" s="63" t="str">
        <f>IF(SUM(GC$56:GC$64,GC$70:GC$72)=0,"",MAX($B34:GB34)+1)</f>
        <v/>
      </c>
      <c r="GD34" s="63" t="str">
        <f>IF(SUM(GD$56:GD$64,GD$70:GD$72)=0,"",MAX($B34:GC34)+1)</f>
        <v/>
      </c>
      <c r="GE34" s="63" t="str">
        <f>IF(SUM(GE$56:GE$64,GE$70:GE$72)=0,"",MAX($B34:GD34)+1)</f>
        <v/>
      </c>
      <c r="GF34" s="63" t="str">
        <f>IF(SUM(GF$56:GF$64,GF$70:GF$72)=0,"",MAX($B34:GE34)+1)</f>
        <v/>
      </c>
      <c r="GG34" s="63" t="str">
        <f>IF(SUM(GG$56:GG$64,GG$70:GG$72)=0,"",MAX($B34:GF34)+1)</f>
        <v/>
      </c>
      <c r="GH34" s="63" t="str">
        <f>IF(SUM(GH$56:GH$64,GH$70:GH$72)=0,"",MAX($B34:GG34)+1)</f>
        <v/>
      </c>
      <c r="GI34" s="63" t="str">
        <f>IF(SUM(GI$56:GI$64,GI$70:GI$72)=0,"",MAX($B34:GH34)+1)</f>
        <v/>
      </c>
      <c r="GJ34" s="63" t="str">
        <f>IF(SUM(GJ$56:GJ$64,GJ$70:GJ$72)=0,"",MAX($B34:GI34)+1)</f>
        <v/>
      </c>
      <c r="GK34" s="63" t="str">
        <f>IF(SUM(GK$56:GK$64,GK$70:GK$72)=0,"",MAX($B34:GJ34)+1)</f>
        <v/>
      </c>
      <c r="GL34" s="63" t="str">
        <f>IF(SUM(GL$56:GL$64,GL$70:GL$72)=0,"",MAX($B34:GK34)+1)</f>
        <v/>
      </c>
      <c r="GM34" s="63" t="str">
        <f>IF(SUM(GM$56:GM$64,GM$70:GM$72)=0,"",MAX($B34:GL34)+1)</f>
        <v/>
      </c>
      <c r="GN34" s="63" t="str">
        <f>IF(SUM(GN$56:GN$64,GN$70:GN$72)=0,"",MAX($B34:GM34)+1)</f>
        <v/>
      </c>
      <c r="GO34" s="63" t="str">
        <f>IF(SUM(GO$56:GO$64,GO$70:GO$72)=0,"",MAX($B34:GN34)+1)</f>
        <v/>
      </c>
      <c r="GP34" s="63" t="str">
        <f>IF(SUM(GP$56:GP$64,GP$70:GP$72)=0,"",MAX($B34:GO34)+1)</f>
        <v/>
      </c>
      <c r="GQ34" s="63" t="str">
        <f>IF(SUM(GQ$56:GQ$64,GQ$70:GQ$72)=0,"",MAX($B34:GP34)+1)</f>
        <v/>
      </c>
      <c r="GR34" s="63" t="str">
        <f>IF(SUM(GR$56:GR$64,GR$70:GR$72)=0,"",MAX($B34:GQ34)+1)</f>
        <v/>
      </c>
      <c r="GS34" s="63" t="str">
        <f>IF(SUM(GS$56:GS$64,GS$70:GS$72)=0,"",MAX($B34:GR34)+1)</f>
        <v/>
      </c>
      <c r="GT34" s="63" t="str">
        <f>IF(SUM(GT$56:GT$64,GT$70:GT$72)=0,"",MAX($B34:GS34)+1)</f>
        <v/>
      </c>
      <c r="GU34" s="63" t="str">
        <f>IF(SUM(GU$56:GU$64,GU$70:GU$72)=0,"",MAX($B34:GT34)+1)</f>
        <v/>
      </c>
      <c r="GV34" s="63" t="str">
        <f>IF(SUM(GV$56:GV$64,GV$70:GV$72)=0,"",MAX($B34:GU34)+1)</f>
        <v/>
      </c>
      <c r="GW34" s="63" t="str">
        <f>IF(SUM(GW$56:GW$64,GW$70:GW$72)=0,"",MAX($B34:GV34)+1)</f>
        <v/>
      </c>
      <c r="GX34" s="63" t="str">
        <f>IF(SUM(GX$56:GX$64,GX$70:GX$72)=0,"",MAX($B34:GW34)+1)</f>
        <v/>
      </c>
      <c r="GY34" s="63" t="str">
        <f>IF(SUM(GY$56:GY$64,GY$70:GY$72)=0,"",MAX($B34:GX34)+1)</f>
        <v/>
      </c>
      <c r="GZ34" s="63" t="str">
        <f>IF(SUM(GZ$56:GZ$64,GZ$70:GZ$72)=0,"",MAX($B34:GY34)+1)</f>
        <v/>
      </c>
      <c r="HA34" s="63" t="str">
        <f>IF(SUM(HA$56:HA$64,HA$70:HA$72)=0,"",MAX($B34:GZ34)+1)</f>
        <v/>
      </c>
      <c r="HB34" s="63" t="str">
        <f>IF(SUM(HB$56:HB$64,HB$70:HB$72)=0,"",MAX($B34:HA34)+1)</f>
        <v/>
      </c>
      <c r="HC34" s="63" t="str">
        <f>IF(SUM(HC$56:HC$64,HC$70:HC$72)=0,"",MAX($B34:HB34)+1)</f>
        <v/>
      </c>
      <c r="HD34" s="63" t="str">
        <f>IF(SUM(HD$56:HD$64,HD$70:HD$72)=0,"",MAX($B34:HC34)+1)</f>
        <v/>
      </c>
      <c r="HE34" s="63" t="str">
        <f>IF(SUM(HE$56:HE$64,HE$70:HE$72)=0,"",MAX($B34:HD34)+1)</f>
        <v/>
      </c>
      <c r="HF34" s="63" t="str">
        <f>IF(SUM(HF$56:HF$64,HF$70:HF$72)=0,"",MAX($B34:HE34)+1)</f>
        <v/>
      </c>
      <c r="HG34" s="63" t="str">
        <f>IF(SUM(HG$56:HG$64,HG$70:HG$72)=0,"",MAX($B34:HF34)+1)</f>
        <v/>
      </c>
      <c r="HH34" s="63" t="str">
        <f>IF(SUM(HH$56:HH$64,HH$70:HH$72)=0,"",MAX($B34:HG34)+1)</f>
        <v/>
      </c>
      <c r="HI34" s="63" t="str">
        <f>IF(SUM(HI$56:HI$64,HI$70:HI$72)=0,"",MAX($B34:HH34)+1)</f>
        <v/>
      </c>
      <c r="HJ34" s="63" t="str">
        <f>IF(SUM(HJ$56:HJ$64,HJ$70:HJ$72)=0,"",MAX($B34:HI34)+1)</f>
        <v/>
      </c>
      <c r="HK34" s="63" t="str">
        <f>IF(SUM(HK$56:HK$64,HK$70:HK$72)=0,"",MAX($B34:HJ34)+1)</f>
        <v/>
      </c>
      <c r="HL34" s="63" t="str">
        <f>IF(SUM(HL$56:HL$64,HL$70:HL$72)=0,"",MAX($B34:HK34)+1)</f>
        <v/>
      </c>
      <c r="HM34" s="63" t="str">
        <f>IF(SUM(HM$56:HM$64,HM$70:HM$72)=0,"",MAX($B34:HL34)+1)</f>
        <v/>
      </c>
      <c r="HN34" s="63" t="str">
        <f>IF(SUM(HN$56:HN$64,HN$70:HN$72)=0,"",MAX($B34:HM34)+1)</f>
        <v/>
      </c>
      <c r="HO34" s="63" t="str">
        <f>IF(SUM(HO$56:HO$64,HO$70:HO$72)=0,"",MAX($B34:HN34)+1)</f>
        <v/>
      </c>
      <c r="HP34" s="63" t="str">
        <f>IF(SUM(HP$56:HP$64,HP$70:HP$72)=0,"",MAX($B34:HO34)+1)</f>
        <v/>
      </c>
      <c r="HQ34" s="63" t="str">
        <f>IF(SUM(HQ$56:HQ$64,HQ$70:HQ$72)=0,"",MAX($B34:HP34)+1)</f>
        <v/>
      </c>
      <c r="HR34" s="63" t="str">
        <f>IF(SUM(HR$56:HR$64,HR$70:HR$72)=0,"",MAX($B34:HQ34)+1)</f>
        <v/>
      </c>
      <c r="HS34" s="63" t="str">
        <f>IF(SUM(HS$56:HS$64,HS$70:HS$72)=0,"",MAX($B34:HR34)+1)</f>
        <v/>
      </c>
      <c r="HT34" s="63" t="str">
        <f>IF(SUM(HT$56:HT$64,HT$70:HT$72)=0,"",MAX($B34:HS34)+1)</f>
        <v/>
      </c>
      <c r="HU34" s="63" t="str">
        <f>IF(SUM(HU$56:HU$64,HU$70:HU$72)=0,"",MAX($B34:HT34)+1)</f>
        <v/>
      </c>
      <c r="HV34" s="63" t="str">
        <f>IF(SUM(HV$56:HV$64,HV$70:HV$72)=0,"",MAX($B34:HU34)+1)</f>
        <v/>
      </c>
      <c r="HW34" s="63" t="str">
        <f>IF(SUM(HW$56:HW$64,HW$70:HW$72)=0,"",MAX($B34:HV34)+1)</f>
        <v/>
      </c>
      <c r="HX34" s="63" t="str">
        <f>IF(SUM(HX$56:HX$64,HX$70:HX$72)=0,"",MAX($B34:HW34)+1)</f>
        <v/>
      </c>
      <c r="HY34" s="63" t="str">
        <f>IF(SUM(HY$56:HY$64,HY$70:HY$72)=0,"",MAX($B34:HX34)+1)</f>
        <v/>
      </c>
      <c r="HZ34" s="63" t="str">
        <f>IF(SUM(HZ$56:HZ$64,HZ$70:HZ$72)=0,"",MAX($B34:HY34)+1)</f>
        <v/>
      </c>
      <c r="IA34" s="63" t="str">
        <f>IF(SUM(IA$56:IA$64,IA$70:IA$72)=0,"",MAX($B34:HZ34)+1)</f>
        <v/>
      </c>
      <c r="IB34" s="63" t="str">
        <f>IF(SUM(IB$56:IB$64,IB$70:IB$72)=0,"",MAX($B34:IA34)+1)</f>
        <v/>
      </c>
      <c r="IC34" s="63" t="str">
        <f>IF(SUM(IC$56:IC$64,IC$70:IC$72)=0,"",MAX($B34:IB34)+1)</f>
        <v/>
      </c>
      <c r="ID34" s="63" t="str">
        <f>IF(SUM(ID$56:ID$64,ID$70:ID$72)=0,"",MAX($B34:IC34)+1)</f>
        <v/>
      </c>
      <c r="IE34" s="63" t="str">
        <f>IF(SUM(IE$56:IE$64,IE$70:IE$72)=0,"",MAX($B34:ID34)+1)</f>
        <v/>
      </c>
      <c r="IF34" s="63" t="str">
        <f>IF(SUM(IF$56:IF$64,IF$70:IF$72)=0,"",MAX($B34:IE34)+1)</f>
        <v/>
      </c>
      <c r="IG34" s="63" t="str">
        <f>IF(SUM(IG$56:IG$64,IG$70:IG$72)=0,"",MAX($B34:IF34)+1)</f>
        <v/>
      </c>
      <c r="IH34" s="63" t="str">
        <f>IF(SUM(IH$56:IH$64,IH$70:IH$72)=0,"",MAX($B34:IG34)+1)</f>
        <v/>
      </c>
      <c r="II34" s="63" t="str">
        <f>IF(SUM(II$56:II$64,II$70:II$72)=0,"",MAX($B34:IH34)+1)</f>
        <v/>
      </c>
      <c r="IJ34" s="63" t="str">
        <f>IF(SUM(IJ$56:IJ$64,IJ$70:IJ$72)=0,"",MAX($B34:II34)+1)</f>
        <v/>
      </c>
      <c r="IK34" s="63" t="str">
        <f>IF(SUM(IK$56:IK$64,IK$70:IK$72)=0,"",MAX($B34:IJ34)+1)</f>
        <v/>
      </c>
      <c r="IL34" s="63" t="str">
        <f>IF(SUM(IL$56:IL$64,IL$70:IL$72)=0,"",MAX($B34:IK34)+1)</f>
        <v/>
      </c>
      <c r="IM34" s="63" t="str">
        <f>IF(SUM(IM$56:IM$64,IM$70:IM$72)=0,"",MAX($B34:IL34)+1)</f>
        <v/>
      </c>
      <c r="IN34" s="63" t="str">
        <f>IF(SUM(IN$56:IN$64,IN$70:IN$72)=0,"",MAX($B34:IM34)+1)</f>
        <v/>
      </c>
      <c r="IO34" s="63" t="str">
        <f>IF(SUM(IO$56:IO$64,IO$70:IO$72)=0,"",MAX($B34:IN34)+1)</f>
        <v/>
      </c>
      <c r="IP34" s="63" t="str">
        <f>IF(SUM(IP$56:IP$64,IP$70:IP$72)=0,"",MAX($B34:IO34)+1)</f>
        <v/>
      </c>
      <c r="IQ34" s="63" t="str">
        <f>IF(SUM(IQ$56:IQ$64,IQ$70:IQ$72)=0,"",MAX($B34:IP34)+1)</f>
        <v/>
      </c>
      <c r="IR34" s="63" t="str">
        <f>IF(SUM(IR$56:IR$64,IR$70:IR$72)=0,"",MAX($B34:IQ34)+1)</f>
        <v/>
      </c>
      <c r="IS34" s="63" t="str">
        <f>IF(SUM(IS$56:IS$64,IS$70:IS$72)=0,"",MAX($B34:IR34)+1)</f>
        <v/>
      </c>
      <c r="IT34" s="63" t="str">
        <f>IF(SUM(IT$56:IT$64,IT$70:IT$72)=0,"",MAX($B34:IS34)+1)</f>
        <v/>
      </c>
      <c r="IU34" s="63" t="str">
        <f>IF(SUM(IU$56:IU$64,IU$70:IU$72)=0,"",MAX($B34:IT34)+1)</f>
        <v/>
      </c>
    </row>
    <row r="35" spans="1:255" s="65" customFormat="1" ht="15" customHeight="1" x14ac:dyDescent="0.25">
      <c r="A35" s="142"/>
      <c r="B35" s="41" t="s">
        <v>103</v>
      </c>
      <c r="D35" s="65" t="str">
        <f t="shared" ref="D35:BO35" si="20">IF(D34="","",IF(COUNTIF(34:34,D34)&gt;1, "#not unique#",""))</f>
        <v/>
      </c>
      <c r="E35" s="65" t="str">
        <f t="shared" si="20"/>
        <v/>
      </c>
      <c r="F35" s="65" t="str">
        <f t="shared" si="20"/>
        <v/>
      </c>
      <c r="G35" s="65" t="str">
        <f t="shared" si="20"/>
        <v/>
      </c>
      <c r="H35" s="65" t="str">
        <f t="shared" si="20"/>
        <v/>
      </c>
      <c r="I35" s="65" t="str">
        <f t="shared" si="20"/>
        <v/>
      </c>
      <c r="J35" s="65" t="str">
        <f t="shared" si="20"/>
        <v/>
      </c>
      <c r="K35" s="65" t="str">
        <f t="shared" si="20"/>
        <v/>
      </c>
      <c r="L35" s="65" t="str">
        <f t="shared" si="20"/>
        <v/>
      </c>
      <c r="M35" s="65" t="str">
        <f t="shared" si="20"/>
        <v/>
      </c>
      <c r="N35" s="65" t="str">
        <f t="shared" si="20"/>
        <v/>
      </c>
      <c r="O35" s="65" t="str">
        <f t="shared" si="20"/>
        <v/>
      </c>
      <c r="P35" s="65" t="str">
        <f t="shared" si="20"/>
        <v/>
      </c>
      <c r="Q35" s="65" t="str">
        <f t="shared" si="20"/>
        <v/>
      </c>
      <c r="R35" s="65" t="str">
        <f t="shared" si="20"/>
        <v/>
      </c>
      <c r="S35" s="65" t="str">
        <f t="shared" si="20"/>
        <v/>
      </c>
      <c r="T35" s="65" t="str">
        <f t="shared" si="20"/>
        <v/>
      </c>
      <c r="U35" s="65" t="str">
        <f t="shared" si="20"/>
        <v/>
      </c>
      <c r="V35" s="65" t="str">
        <f t="shared" si="20"/>
        <v/>
      </c>
      <c r="W35" s="65" t="str">
        <f t="shared" si="20"/>
        <v/>
      </c>
      <c r="X35" s="65" t="str">
        <f t="shared" si="20"/>
        <v/>
      </c>
      <c r="Y35" s="65" t="str">
        <f t="shared" si="20"/>
        <v/>
      </c>
      <c r="Z35" s="65" t="str">
        <f t="shared" si="20"/>
        <v/>
      </c>
      <c r="AA35" s="65" t="str">
        <f t="shared" si="20"/>
        <v/>
      </c>
      <c r="AB35" s="65" t="str">
        <f t="shared" si="20"/>
        <v/>
      </c>
      <c r="AC35" s="65" t="str">
        <f t="shared" si="20"/>
        <v/>
      </c>
      <c r="AD35" s="65" t="str">
        <f t="shared" si="20"/>
        <v/>
      </c>
      <c r="AE35" s="65" t="str">
        <f t="shared" si="20"/>
        <v/>
      </c>
      <c r="AF35" s="65" t="str">
        <f t="shared" si="20"/>
        <v/>
      </c>
      <c r="AG35" s="65" t="str">
        <f t="shared" si="20"/>
        <v/>
      </c>
      <c r="AH35" s="65" t="str">
        <f t="shared" si="20"/>
        <v/>
      </c>
      <c r="AI35" s="65" t="str">
        <f t="shared" si="20"/>
        <v/>
      </c>
      <c r="AJ35" s="65" t="str">
        <f t="shared" si="20"/>
        <v/>
      </c>
      <c r="AK35" s="65" t="str">
        <f t="shared" si="20"/>
        <v/>
      </c>
      <c r="AL35" s="65" t="str">
        <f t="shared" si="20"/>
        <v/>
      </c>
      <c r="AM35" s="65" t="str">
        <f t="shared" si="20"/>
        <v/>
      </c>
      <c r="AN35" s="65" t="str">
        <f t="shared" si="20"/>
        <v/>
      </c>
      <c r="AO35" s="65" t="str">
        <f t="shared" si="20"/>
        <v/>
      </c>
      <c r="AP35" s="65" t="str">
        <f t="shared" si="20"/>
        <v/>
      </c>
      <c r="AQ35" s="65" t="str">
        <f t="shared" si="20"/>
        <v/>
      </c>
      <c r="AR35" s="65" t="str">
        <f t="shared" si="20"/>
        <v/>
      </c>
      <c r="AS35" s="65" t="str">
        <f t="shared" si="20"/>
        <v/>
      </c>
      <c r="AT35" s="65" t="str">
        <f t="shared" si="20"/>
        <v/>
      </c>
      <c r="AU35" s="65" t="str">
        <f t="shared" si="20"/>
        <v/>
      </c>
      <c r="AV35" s="65" t="str">
        <f t="shared" si="20"/>
        <v/>
      </c>
      <c r="AW35" s="65" t="str">
        <f t="shared" si="20"/>
        <v/>
      </c>
      <c r="AX35" s="65" t="str">
        <f t="shared" si="20"/>
        <v/>
      </c>
      <c r="AY35" s="65" t="str">
        <f t="shared" si="20"/>
        <v/>
      </c>
      <c r="AZ35" s="65" t="str">
        <f t="shared" si="20"/>
        <v/>
      </c>
      <c r="BA35" s="65" t="str">
        <f t="shared" si="20"/>
        <v/>
      </c>
      <c r="BB35" s="65" t="str">
        <f t="shared" si="20"/>
        <v/>
      </c>
      <c r="BC35" s="65" t="str">
        <f t="shared" si="20"/>
        <v/>
      </c>
      <c r="BD35" s="65" t="str">
        <f t="shared" si="20"/>
        <v/>
      </c>
      <c r="BE35" s="65" t="str">
        <f t="shared" si="20"/>
        <v/>
      </c>
      <c r="BF35" s="65" t="str">
        <f t="shared" si="20"/>
        <v/>
      </c>
      <c r="BG35" s="65" t="str">
        <f t="shared" si="20"/>
        <v/>
      </c>
      <c r="BH35" s="65" t="str">
        <f t="shared" si="20"/>
        <v/>
      </c>
      <c r="BI35" s="65" t="str">
        <f t="shared" si="20"/>
        <v/>
      </c>
      <c r="BJ35" s="65" t="str">
        <f t="shared" si="20"/>
        <v/>
      </c>
      <c r="BK35" s="65" t="str">
        <f t="shared" si="20"/>
        <v/>
      </c>
      <c r="BL35" s="65" t="str">
        <f t="shared" si="20"/>
        <v/>
      </c>
      <c r="BM35" s="65" t="str">
        <f t="shared" si="20"/>
        <v/>
      </c>
      <c r="BN35" s="65" t="str">
        <f t="shared" si="20"/>
        <v/>
      </c>
      <c r="BO35" s="65" t="str">
        <f t="shared" si="20"/>
        <v/>
      </c>
      <c r="BP35" s="65" t="str">
        <f t="shared" ref="BP35:EA35" si="21">IF(BP34="","",IF(COUNTIF(34:34,BP34)&gt;1, "#not unique#",""))</f>
        <v/>
      </c>
      <c r="BQ35" s="65" t="str">
        <f t="shared" si="21"/>
        <v/>
      </c>
      <c r="BR35" s="65" t="str">
        <f t="shared" si="21"/>
        <v/>
      </c>
      <c r="BS35" s="65" t="str">
        <f t="shared" si="21"/>
        <v/>
      </c>
      <c r="BT35" s="65" t="str">
        <f t="shared" si="21"/>
        <v/>
      </c>
      <c r="BU35" s="65" t="str">
        <f t="shared" si="21"/>
        <v/>
      </c>
      <c r="BV35" s="65" t="str">
        <f t="shared" si="21"/>
        <v/>
      </c>
      <c r="BW35" s="65" t="str">
        <f t="shared" si="21"/>
        <v/>
      </c>
      <c r="BX35" s="65" t="str">
        <f t="shared" si="21"/>
        <v/>
      </c>
      <c r="BY35" s="65" t="str">
        <f t="shared" si="21"/>
        <v/>
      </c>
      <c r="BZ35" s="65" t="str">
        <f t="shared" si="21"/>
        <v/>
      </c>
      <c r="CA35" s="65" t="str">
        <f t="shared" si="21"/>
        <v/>
      </c>
      <c r="CB35" s="65" t="str">
        <f t="shared" si="21"/>
        <v/>
      </c>
      <c r="CC35" s="65" t="str">
        <f t="shared" si="21"/>
        <v/>
      </c>
      <c r="CD35" s="65" t="str">
        <f t="shared" si="21"/>
        <v/>
      </c>
      <c r="CE35" s="65" t="str">
        <f t="shared" si="21"/>
        <v/>
      </c>
      <c r="CF35" s="65" t="str">
        <f t="shared" si="21"/>
        <v/>
      </c>
      <c r="CG35" s="65" t="str">
        <f t="shared" si="21"/>
        <v/>
      </c>
      <c r="CH35" s="65" t="str">
        <f t="shared" si="21"/>
        <v/>
      </c>
      <c r="CI35" s="65" t="str">
        <f t="shared" si="21"/>
        <v/>
      </c>
      <c r="CJ35" s="65" t="str">
        <f t="shared" si="21"/>
        <v/>
      </c>
      <c r="CK35" s="65" t="str">
        <f t="shared" si="21"/>
        <v/>
      </c>
      <c r="CL35" s="65" t="str">
        <f t="shared" si="21"/>
        <v/>
      </c>
      <c r="CM35" s="65" t="str">
        <f t="shared" si="21"/>
        <v/>
      </c>
      <c r="CN35" s="65" t="str">
        <f t="shared" si="21"/>
        <v/>
      </c>
      <c r="CO35" s="65" t="str">
        <f t="shared" si="21"/>
        <v/>
      </c>
      <c r="CP35" s="65" t="str">
        <f t="shared" si="21"/>
        <v/>
      </c>
      <c r="CQ35" s="65" t="str">
        <f t="shared" si="21"/>
        <v/>
      </c>
      <c r="CR35" s="65" t="str">
        <f t="shared" si="21"/>
        <v/>
      </c>
      <c r="CS35" s="65" t="str">
        <f t="shared" si="21"/>
        <v/>
      </c>
      <c r="CT35" s="65" t="str">
        <f t="shared" si="21"/>
        <v/>
      </c>
      <c r="CU35" s="65" t="str">
        <f t="shared" si="21"/>
        <v/>
      </c>
      <c r="CV35" s="65" t="str">
        <f t="shared" si="21"/>
        <v/>
      </c>
      <c r="CW35" s="65" t="str">
        <f t="shared" si="21"/>
        <v/>
      </c>
      <c r="CX35" s="65" t="str">
        <f t="shared" si="21"/>
        <v/>
      </c>
      <c r="CY35" s="65" t="str">
        <f t="shared" si="21"/>
        <v/>
      </c>
      <c r="CZ35" s="65" t="str">
        <f t="shared" si="21"/>
        <v/>
      </c>
      <c r="DA35" s="65" t="str">
        <f t="shared" si="21"/>
        <v/>
      </c>
      <c r="DB35" s="65" t="str">
        <f t="shared" si="21"/>
        <v/>
      </c>
      <c r="DC35" s="65" t="str">
        <f t="shared" si="21"/>
        <v/>
      </c>
      <c r="DD35" s="65" t="str">
        <f t="shared" si="21"/>
        <v/>
      </c>
      <c r="DE35" s="65" t="str">
        <f t="shared" si="21"/>
        <v/>
      </c>
      <c r="DF35" s="65" t="str">
        <f t="shared" si="21"/>
        <v/>
      </c>
      <c r="DG35" s="65" t="str">
        <f t="shared" si="21"/>
        <v/>
      </c>
      <c r="DH35" s="65" t="str">
        <f t="shared" si="21"/>
        <v/>
      </c>
      <c r="DI35" s="65" t="str">
        <f t="shared" si="21"/>
        <v/>
      </c>
      <c r="DJ35" s="65" t="str">
        <f t="shared" si="21"/>
        <v/>
      </c>
      <c r="DK35" s="65" t="str">
        <f t="shared" si="21"/>
        <v/>
      </c>
      <c r="DL35" s="65" t="str">
        <f t="shared" si="21"/>
        <v/>
      </c>
      <c r="DM35" s="65" t="str">
        <f t="shared" si="21"/>
        <v/>
      </c>
      <c r="DN35" s="65" t="str">
        <f t="shared" si="21"/>
        <v/>
      </c>
      <c r="DO35" s="65" t="str">
        <f t="shared" si="21"/>
        <v/>
      </c>
      <c r="DP35" s="65" t="str">
        <f t="shared" si="21"/>
        <v/>
      </c>
      <c r="DQ35" s="65" t="str">
        <f t="shared" si="21"/>
        <v/>
      </c>
      <c r="DR35" s="65" t="str">
        <f t="shared" si="21"/>
        <v/>
      </c>
      <c r="DS35" s="65" t="str">
        <f t="shared" si="21"/>
        <v/>
      </c>
      <c r="DT35" s="65" t="str">
        <f t="shared" si="21"/>
        <v/>
      </c>
      <c r="DU35" s="65" t="str">
        <f t="shared" si="21"/>
        <v/>
      </c>
      <c r="DV35" s="65" t="str">
        <f t="shared" si="21"/>
        <v/>
      </c>
      <c r="DW35" s="65" t="str">
        <f t="shared" si="21"/>
        <v/>
      </c>
      <c r="DX35" s="65" t="str">
        <f t="shared" si="21"/>
        <v/>
      </c>
      <c r="DY35" s="65" t="str">
        <f t="shared" si="21"/>
        <v/>
      </c>
      <c r="DZ35" s="65" t="str">
        <f t="shared" si="21"/>
        <v/>
      </c>
      <c r="EA35" s="65" t="str">
        <f t="shared" si="21"/>
        <v/>
      </c>
      <c r="EB35" s="65" t="str">
        <f t="shared" ref="EB35:GM35" si="22">IF(EB34="","",IF(COUNTIF(34:34,EB34)&gt;1, "#not unique#",""))</f>
        <v/>
      </c>
      <c r="EC35" s="65" t="str">
        <f t="shared" si="22"/>
        <v/>
      </c>
      <c r="ED35" s="65" t="str">
        <f t="shared" si="22"/>
        <v/>
      </c>
      <c r="EE35" s="65" t="str">
        <f t="shared" si="22"/>
        <v/>
      </c>
      <c r="EF35" s="65" t="str">
        <f t="shared" si="22"/>
        <v/>
      </c>
      <c r="EG35" s="65" t="str">
        <f t="shared" si="22"/>
        <v/>
      </c>
      <c r="EH35" s="65" t="str">
        <f t="shared" si="22"/>
        <v/>
      </c>
      <c r="EI35" s="65" t="str">
        <f t="shared" si="22"/>
        <v/>
      </c>
      <c r="EJ35" s="65" t="str">
        <f t="shared" si="22"/>
        <v/>
      </c>
      <c r="EK35" s="65" t="str">
        <f t="shared" si="22"/>
        <v/>
      </c>
      <c r="EL35" s="65" t="str">
        <f t="shared" si="22"/>
        <v/>
      </c>
      <c r="EM35" s="65" t="str">
        <f t="shared" si="22"/>
        <v/>
      </c>
      <c r="EN35" s="65" t="str">
        <f t="shared" si="22"/>
        <v/>
      </c>
      <c r="EO35" s="65" t="str">
        <f t="shared" si="22"/>
        <v/>
      </c>
      <c r="EP35" s="65" t="str">
        <f t="shared" si="22"/>
        <v/>
      </c>
      <c r="EQ35" s="65" t="str">
        <f t="shared" si="22"/>
        <v/>
      </c>
      <c r="ER35" s="65" t="str">
        <f t="shared" si="22"/>
        <v/>
      </c>
      <c r="ES35" s="65" t="str">
        <f t="shared" si="22"/>
        <v/>
      </c>
      <c r="ET35" s="65" t="str">
        <f t="shared" si="22"/>
        <v/>
      </c>
      <c r="EU35" s="65" t="str">
        <f t="shared" si="22"/>
        <v/>
      </c>
      <c r="EV35" s="65" t="str">
        <f t="shared" si="22"/>
        <v/>
      </c>
      <c r="EW35" s="65" t="str">
        <f t="shared" si="22"/>
        <v/>
      </c>
      <c r="EX35" s="65" t="str">
        <f t="shared" si="22"/>
        <v/>
      </c>
      <c r="EY35" s="65" t="str">
        <f t="shared" si="22"/>
        <v/>
      </c>
      <c r="EZ35" s="65" t="str">
        <f t="shared" si="22"/>
        <v/>
      </c>
      <c r="FA35" s="65" t="str">
        <f t="shared" si="22"/>
        <v/>
      </c>
      <c r="FB35" s="65" t="str">
        <f t="shared" si="22"/>
        <v/>
      </c>
      <c r="FC35" s="65" t="str">
        <f t="shared" si="22"/>
        <v/>
      </c>
      <c r="FD35" s="65" t="str">
        <f t="shared" si="22"/>
        <v/>
      </c>
      <c r="FE35" s="65" t="str">
        <f t="shared" si="22"/>
        <v/>
      </c>
      <c r="FF35" s="65" t="str">
        <f t="shared" si="22"/>
        <v/>
      </c>
      <c r="FG35" s="65" t="str">
        <f t="shared" si="22"/>
        <v/>
      </c>
      <c r="FH35" s="65" t="str">
        <f t="shared" si="22"/>
        <v/>
      </c>
      <c r="FI35" s="65" t="str">
        <f t="shared" si="22"/>
        <v/>
      </c>
      <c r="FJ35" s="65" t="str">
        <f t="shared" si="22"/>
        <v/>
      </c>
      <c r="FK35" s="65" t="str">
        <f t="shared" si="22"/>
        <v/>
      </c>
      <c r="FL35" s="65" t="str">
        <f t="shared" si="22"/>
        <v/>
      </c>
      <c r="FM35" s="65" t="str">
        <f t="shared" si="22"/>
        <v/>
      </c>
      <c r="FN35" s="65" t="str">
        <f t="shared" si="22"/>
        <v/>
      </c>
      <c r="FO35" s="65" t="str">
        <f t="shared" si="22"/>
        <v/>
      </c>
      <c r="FP35" s="65" t="str">
        <f t="shared" si="22"/>
        <v/>
      </c>
      <c r="FQ35" s="65" t="str">
        <f t="shared" si="22"/>
        <v/>
      </c>
      <c r="FR35" s="65" t="str">
        <f t="shared" si="22"/>
        <v/>
      </c>
      <c r="FS35" s="65" t="str">
        <f t="shared" si="22"/>
        <v/>
      </c>
      <c r="FT35" s="65" t="str">
        <f t="shared" si="22"/>
        <v/>
      </c>
      <c r="FU35" s="65" t="str">
        <f t="shared" si="22"/>
        <v/>
      </c>
      <c r="FV35" s="65" t="str">
        <f t="shared" si="22"/>
        <v/>
      </c>
      <c r="FW35" s="65" t="str">
        <f t="shared" si="22"/>
        <v/>
      </c>
      <c r="FX35" s="65" t="str">
        <f t="shared" si="22"/>
        <v/>
      </c>
      <c r="FY35" s="65" t="str">
        <f t="shared" si="22"/>
        <v/>
      </c>
      <c r="FZ35" s="65" t="str">
        <f t="shared" si="22"/>
        <v/>
      </c>
      <c r="GA35" s="65" t="str">
        <f t="shared" si="22"/>
        <v/>
      </c>
      <c r="GB35" s="65" t="str">
        <f t="shared" si="22"/>
        <v/>
      </c>
      <c r="GC35" s="65" t="str">
        <f t="shared" si="22"/>
        <v/>
      </c>
      <c r="GD35" s="65" t="str">
        <f t="shared" si="22"/>
        <v/>
      </c>
      <c r="GE35" s="65" t="str">
        <f t="shared" si="22"/>
        <v/>
      </c>
      <c r="GF35" s="65" t="str">
        <f t="shared" si="22"/>
        <v/>
      </c>
      <c r="GG35" s="65" t="str">
        <f t="shared" si="22"/>
        <v/>
      </c>
      <c r="GH35" s="65" t="str">
        <f t="shared" si="22"/>
        <v/>
      </c>
      <c r="GI35" s="65" t="str">
        <f t="shared" si="22"/>
        <v/>
      </c>
      <c r="GJ35" s="65" t="str">
        <f t="shared" si="22"/>
        <v/>
      </c>
      <c r="GK35" s="65" t="str">
        <f t="shared" si="22"/>
        <v/>
      </c>
      <c r="GL35" s="65" t="str">
        <f t="shared" si="22"/>
        <v/>
      </c>
      <c r="GM35" s="65" t="str">
        <f t="shared" si="22"/>
        <v/>
      </c>
      <c r="GN35" s="65" t="str">
        <f t="shared" ref="GN35:IU35" si="23">IF(GN34="","",IF(COUNTIF(34:34,GN34)&gt;1, "#not unique#",""))</f>
        <v/>
      </c>
      <c r="GO35" s="65" t="str">
        <f t="shared" si="23"/>
        <v/>
      </c>
      <c r="GP35" s="65" t="str">
        <f t="shared" si="23"/>
        <v/>
      </c>
      <c r="GQ35" s="65" t="str">
        <f t="shared" si="23"/>
        <v/>
      </c>
      <c r="GR35" s="65" t="str">
        <f t="shared" si="23"/>
        <v/>
      </c>
      <c r="GS35" s="65" t="str">
        <f t="shared" si="23"/>
        <v/>
      </c>
      <c r="GT35" s="65" t="str">
        <f t="shared" si="23"/>
        <v/>
      </c>
      <c r="GU35" s="65" t="str">
        <f t="shared" si="23"/>
        <v/>
      </c>
      <c r="GV35" s="65" t="str">
        <f t="shared" si="23"/>
        <v/>
      </c>
      <c r="GW35" s="65" t="str">
        <f t="shared" si="23"/>
        <v/>
      </c>
      <c r="GX35" s="65" t="str">
        <f t="shared" si="23"/>
        <v/>
      </c>
      <c r="GY35" s="65" t="str">
        <f t="shared" si="23"/>
        <v/>
      </c>
      <c r="GZ35" s="65" t="str">
        <f t="shared" si="23"/>
        <v/>
      </c>
      <c r="HA35" s="65" t="str">
        <f t="shared" si="23"/>
        <v/>
      </c>
      <c r="HB35" s="65" t="str">
        <f t="shared" si="23"/>
        <v/>
      </c>
      <c r="HC35" s="65" t="str">
        <f t="shared" si="23"/>
        <v/>
      </c>
      <c r="HD35" s="65" t="str">
        <f t="shared" si="23"/>
        <v/>
      </c>
      <c r="HE35" s="65" t="str">
        <f t="shared" si="23"/>
        <v/>
      </c>
      <c r="HF35" s="65" t="str">
        <f t="shared" si="23"/>
        <v/>
      </c>
      <c r="HG35" s="65" t="str">
        <f t="shared" si="23"/>
        <v/>
      </c>
      <c r="HH35" s="65" t="str">
        <f t="shared" si="23"/>
        <v/>
      </c>
      <c r="HI35" s="65" t="str">
        <f t="shared" si="23"/>
        <v/>
      </c>
      <c r="HJ35" s="65" t="str">
        <f t="shared" si="23"/>
        <v/>
      </c>
      <c r="HK35" s="65" t="str">
        <f t="shared" si="23"/>
        <v/>
      </c>
      <c r="HL35" s="65" t="str">
        <f t="shared" si="23"/>
        <v/>
      </c>
      <c r="HM35" s="65" t="str">
        <f t="shared" si="23"/>
        <v/>
      </c>
      <c r="HN35" s="65" t="str">
        <f t="shared" si="23"/>
        <v/>
      </c>
      <c r="HO35" s="65" t="str">
        <f t="shared" si="23"/>
        <v/>
      </c>
      <c r="HP35" s="65" t="str">
        <f t="shared" si="23"/>
        <v/>
      </c>
      <c r="HQ35" s="65" t="str">
        <f t="shared" si="23"/>
        <v/>
      </c>
      <c r="HR35" s="65" t="str">
        <f t="shared" si="23"/>
        <v/>
      </c>
      <c r="HS35" s="65" t="str">
        <f t="shared" si="23"/>
        <v/>
      </c>
      <c r="HT35" s="65" t="str">
        <f t="shared" si="23"/>
        <v/>
      </c>
      <c r="HU35" s="65" t="str">
        <f t="shared" si="23"/>
        <v/>
      </c>
      <c r="HV35" s="65" t="str">
        <f t="shared" si="23"/>
        <v/>
      </c>
      <c r="HW35" s="65" t="str">
        <f t="shared" si="23"/>
        <v/>
      </c>
      <c r="HX35" s="65" t="str">
        <f t="shared" si="23"/>
        <v/>
      </c>
      <c r="HY35" s="65" t="str">
        <f t="shared" si="23"/>
        <v/>
      </c>
      <c r="HZ35" s="65" t="str">
        <f t="shared" si="23"/>
        <v/>
      </c>
      <c r="IA35" s="65" t="str">
        <f t="shared" si="23"/>
        <v/>
      </c>
      <c r="IB35" s="65" t="str">
        <f t="shared" si="23"/>
        <v/>
      </c>
      <c r="IC35" s="65" t="str">
        <f t="shared" si="23"/>
        <v/>
      </c>
      <c r="ID35" s="65" t="str">
        <f t="shared" si="23"/>
        <v/>
      </c>
      <c r="IE35" s="65" t="str">
        <f t="shared" si="23"/>
        <v/>
      </c>
      <c r="IF35" s="65" t="str">
        <f t="shared" si="23"/>
        <v/>
      </c>
      <c r="IG35" s="65" t="str">
        <f t="shared" si="23"/>
        <v/>
      </c>
      <c r="IH35" s="65" t="str">
        <f t="shared" si="23"/>
        <v/>
      </c>
      <c r="II35" s="65" t="str">
        <f t="shared" si="23"/>
        <v/>
      </c>
      <c r="IJ35" s="65" t="str">
        <f t="shared" si="23"/>
        <v/>
      </c>
      <c r="IK35" s="65" t="str">
        <f t="shared" si="23"/>
        <v/>
      </c>
      <c r="IL35" s="65" t="str">
        <f t="shared" si="23"/>
        <v/>
      </c>
      <c r="IM35" s="65" t="str">
        <f t="shared" si="23"/>
        <v/>
      </c>
      <c r="IN35" s="65" t="str">
        <f t="shared" si="23"/>
        <v/>
      </c>
      <c r="IO35" s="65" t="str">
        <f t="shared" si="23"/>
        <v/>
      </c>
      <c r="IP35" s="65" t="str">
        <f t="shared" si="23"/>
        <v/>
      </c>
      <c r="IQ35" s="65" t="str">
        <f t="shared" si="23"/>
        <v/>
      </c>
      <c r="IR35" s="65" t="str">
        <f t="shared" si="23"/>
        <v/>
      </c>
      <c r="IS35" s="65" t="str">
        <f t="shared" si="23"/>
        <v/>
      </c>
      <c r="IT35" s="65" t="str">
        <f t="shared" si="23"/>
        <v/>
      </c>
      <c r="IU35" s="65" t="str">
        <f t="shared" si="23"/>
        <v/>
      </c>
    </row>
    <row r="36" spans="1:255" ht="15" customHeight="1" x14ac:dyDescent="0.25">
      <c r="A36" s="110" t="s">
        <v>1632</v>
      </c>
      <c r="B36" s="90" t="s">
        <v>21</v>
      </c>
      <c r="C36" s="4"/>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3"/>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c r="DB36" s="3"/>
      <c r="DC36" s="3"/>
      <c r="DD36" s="3"/>
      <c r="DE36" s="3"/>
      <c r="DF36" s="3"/>
      <c r="DG36" s="3"/>
      <c r="DH36" s="3"/>
      <c r="DI36" s="3"/>
      <c r="DJ36" s="3"/>
      <c r="DK36" s="3"/>
      <c r="DL36" s="3"/>
      <c r="DM36" s="3"/>
      <c r="DN36" s="3"/>
      <c r="DO36" s="3"/>
      <c r="DP36" s="3"/>
      <c r="DQ36" s="3"/>
      <c r="DR36" s="3"/>
      <c r="DS36" s="3"/>
      <c r="DT36" s="3"/>
      <c r="DU36" s="3"/>
      <c r="DV36" s="3"/>
      <c r="DW36" s="3"/>
      <c r="DX36" s="3"/>
      <c r="DY36" s="3"/>
      <c r="DZ36" s="3"/>
      <c r="EA36" s="3"/>
      <c r="EB36" s="3"/>
      <c r="EC36" s="3"/>
      <c r="ED36" s="3"/>
      <c r="EE36" s="3"/>
      <c r="EF36" s="3"/>
      <c r="EG36" s="3"/>
      <c r="EH36" s="3"/>
      <c r="EI36" s="3"/>
      <c r="EJ36" s="3"/>
      <c r="EK36" s="3"/>
      <c r="EL36" s="3"/>
      <c r="EM36" s="3"/>
      <c r="EN36" s="3"/>
      <c r="EO36" s="3"/>
      <c r="EP36" s="3"/>
      <c r="EQ36" s="3"/>
      <c r="ER36" s="3"/>
      <c r="ES36" s="3"/>
      <c r="ET36" s="3"/>
      <c r="EU36" s="3"/>
      <c r="EV36" s="3"/>
      <c r="EW36" s="3"/>
      <c r="EX36" s="3"/>
      <c r="EY36" s="3"/>
      <c r="EZ36" s="3"/>
      <c r="FA36" s="3"/>
      <c r="FB36" s="3"/>
      <c r="FC36" s="3"/>
      <c r="FD36" s="3"/>
      <c r="FE36" s="3"/>
      <c r="FF36" s="3"/>
      <c r="FG36" s="3"/>
      <c r="FH36" s="3"/>
      <c r="FI36" s="3"/>
      <c r="FJ36" s="3"/>
      <c r="FK36" s="3"/>
      <c r="FL36" s="3"/>
      <c r="FM36" s="3"/>
      <c r="FN36" s="3"/>
      <c r="FO36" s="3"/>
      <c r="FP36" s="3"/>
      <c r="FQ36" s="3"/>
      <c r="FR36" s="3"/>
      <c r="FS36" s="3"/>
      <c r="FT36" s="3"/>
      <c r="FU36" s="3"/>
      <c r="FV36" s="3"/>
      <c r="FW36" s="3"/>
      <c r="FX36" s="3"/>
      <c r="FY36" s="3"/>
      <c r="FZ36" s="3"/>
      <c r="GA36" s="3"/>
      <c r="GB36" s="3"/>
      <c r="GC36" s="3"/>
      <c r="GD36" s="3"/>
      <c r="GE36" s="3"/>
      <c r="GF36" s="3"/>
      <c r="GG36" s="3"/>
      <c r="GH36" s="3"/>
      <c r="GI36" s="3"/>
      <c r="GJ36" s="3"/>
      <c r="GK36" s="3"/>
      <c r="GL36" s="3"/>
      <c r="GM36" s="3"/>
      <c r="GN36" s="3"/>
      <c r="GO36" s="3"/>
      <c r="GP36" s="3"/>
      <c r="GQ36" s="3"/>
      <c r="GR36" s="3"/>
      <c r="GS36" s="3"/>
      <c r="GT36" s="3"/>
      <c r="GU36" s="3"/>
      <c r="GV36" s="3"/>
      <c r="GW36" s="3"/>
      <c r="GX36" s="3"/>
      <c r="GY36" s="3"/>
      <c r="GZ36" s="3"/>
      <c r="HA36" s="3"/>
      <c r="HB36" s="3"/>
      <c r="HC36" s="3"/>
      <c r="HD36" s="3"/>
      <c r="HE36" s="3"/>
      <c r="HF36" s="3"/>
      <c r="HG36" s="3"/>
      <c r="HH36" s="3"/>
      <c r="HI36" s="3"/>
      <c r="HJ36" s="3"/>
      <c r="HK36" s="3"/>
      <c r="HL36" s="3"/>
      <c r="HM36" s="3"/>
      <c r="HN36" s="3"/>
      <c r="HO36" s="3"/>
      <c r="HP36" s="3"/>
      <c r="HQ36" s="3"/>
      <c r="HR36" s="3"/>
      <c r="HS36" s="3"/>
      <c r="HT36" s="3"/>
      <c r="HU36" s="3"/>
      <c r="HV36" s="3"/>
      <c r="HW36" s="3"/>
      <c r="HX36" s="3"/>
      <c r="HY36" s="3"/>
      <c r="HZ36" s="3"/>
      <c r="IA36" s="3"/>
      <c r="IB36" s="3"/>
      <c r="IC36" s="3"/>
      <c r="ID36" s="3"/>
      <c r="IE36" s="3"/>
      <c r="IF36" s="3"/>
      <c r="IG36" s="3"/>
      <c r="IH36" s="3"/>
      <c r="II36" s="3"/>
      <c r="IJ36" s="3"/>
      <c r="IK36" s="3"/>
      <c r="IL36" s="3"/>
      <c r="IM36" s="3"/>
      <c r="IN36" s="3"/>
      <c r="IO36" s="3"/>
      <c r="IP36" s="3"/>
      <c r="IQ36" s="3"/>
      <c r="IR36" s="3"/>
      <c r="IS36" s="3"/>
      <c r="IT36" s="3"/>
      <c r="IU36" s="3"/>
    </row>
    <row r="37" spans="1:255" s="40" customFormat="1" ht="15" customHeight="1" x14ac:dyDescent="0.25">
      <c r="A37" s="110" t="s">
        <v>1633</v>
      </c>
      <c r="B37" s="90" t="s">
        <v>3</v>
      </c>
      <c r="C37" s="2"/>
      <c r="D37" s="54" t="str">
        <f>IF(SUM(D$56:D$61,D$63:D$68,D$72:D$75)=0,"",$C37)</f>
        <v/>
      </c>
      <c r="E37" s="54" t="str">
        <f t="shared" ref="E37:BP37" si="24">IF(SUM(E$56:E$61,E$63:E$68,E$72:E$75)=0,"",IF(D37="",$C37,D37))</f>
        <v/>
      </c>
      <c r="F37" s="54" t="str">
        <f t="shared" si="24"/>
        <v/>
      </c>
      <c r="G37" s="54" t="str">
        <f t="shared" si="24"/>
        <v/>
      </c>
      <c r="H37" s="54" t="str">
        <f t="shared" si="24"/>
        <v/>
      </c>
      <c r="I37" s="54" t="str">
        <f t="shared" si="24"/>
        <v/>
      </c>
      <c r="J37" s="54" t="str">
        <f t="shared" si="24"/>
        <v/>
      </c>
      <c r="K37" s="54" t="str">
        <f t="shared" si="24"/>
        <v/>
      </c>
      <c r="L37" s="54" t="str">
        <f t="shared" si="24"/>
        <v/>
      </c>
      <c r="M37" s="54" t="str">
        <f t="shared" si="24"/>
        <v/>
      </c>
      <c r="N37" s="54" t="str">
        <f t="shared" si="24"/>
        <v/>
      </c>
      <c r="O37" s="54" t="str">
        <f t="shared" si="24"/>
        <v/>
      </c>
      <c r="P37" s="54" t="str">
        <f t="shared" si="24"/>
        <v/>
      </c>
      <c r="Q37" s="54" t="str">
        <f t="shared" si="24"/>
        <v/>
      </c>
      <c r="R37" s="54" t="str">
        <f t="shared" si="24"/>
        <v/>
      </c>
      <c r="S37" s="54" t="str">
        <f t="shared" si="24"/>
        <v/>
      </c>
      <c r="T37" s="54" t="str">
        <f t="shared" si="24"/>
        <v/>
      </c>
      <c r="U37" s="54" t="str">
        <f t="shared" si="24"/>
        <v/>
      </c>
      <c r="V37" s="54" t="str">
        <f t="shared" si="24"/>
        <v/>
      </c>
      <c r="W37" s="54" t="str">
        <f t="shared" si="24"/>
        <v/>
      </c>
      <c r="X37" s="54" t="str">
        <f t="shared" si="24"/>
        <v/>
      </c>
      <c r="Y37" s="54" t="str">
        <f t="shared" si="24"/>
        <v/>
      </c>
      <c r="Z37" s="54" t="str">
        <f t="shared" si="24"/>
        <v/>
      </c>
      <c r="AA37" s="54" t="str">
        <f t="shared" si="24"/>
        <v/>
      </c>
      <c r="AB37" s="54" t="str">
        <f t="shared" si="24"/>
        <v/>
      </c>
      <c r="AC37" s="54" t="str">
        <f t="shared" si="24"/>
        <v/>
      </c>
      <c r="AD37" s="54" t="str">
        <f t="shared" si="24"/>
        <v/>
      </c>
      <c r="AE37" s="54" t="str">
        <f t="shared" si="24"/>
        <v/>
      </c>
      <c r="AF37" s="54" t="str">
        <f t="shared" si="24"/>
        <v/>
      </c>
      <c r="AG37" s="54" t="str">
        <f t="shared" si="24"/>
        <v/>
      </c>
      <c r="AH37" s="54" t="str">
        <f t="shared" si="24"/>
        <v/>
      </c>
      <c r="AI37" s="54" t="str">
        <f t="shared" si="24"/>
        <v/>
      </c>
      <c r="AJ37" s="54" t="str">
        <f t="shared" si="24"/>
        <v/>
      </c>
      <c r="AK37" s="54" t="str">
        <f t="shared" si="24"/>
        <v/>
      </c>
      <c r="AL37" s="54" t="str">
        <f t="shared" si="24"/>
        <v/>
      </c>
      <c r="AM37" s="54" t="str">
        <f t="shared" si="24"/>
        <v/>
      </c>
      <c r="AN37" s="54" t="str">
        <f t="shared" si="24"/>
        <v/>
      </c>
      <c r="AO37" s="54" t="str">
        <f t="shared" si="24"/>
        <v/>
      </c>
      <c r="AP37" s="54" t="str">
        <f t="shared" si="24"/>
        <v/>
      </c>
      <c r="AQ37" s="54" t="str">
        <f t="shared" si="24"/>
        <v/>
      </c>
      <c r="AR37" s="54" t="str">
        <f t="shared" si="24"/>
        <v/>
      </c>
      <c r="AS37" s="54" t="str">
        <f t="shared" si="24"/>
        <v/>
      </c>
      <c r="AT37" s="54" t="str">
        <f t="shared" si="24"/>
        <v/>
      </c>
      <c r="AU37" s="54" t="str">
        <f t="shared" si="24"/>
        <v/>
      </c>
      <c r="AV37" s="54" t="str">
        <f t="shared" si="24"/>
        <v/>
      </c>
      <c r="AW37" s="54" t="str">
        <f t="shared" si="24"/>
        <v/>
      </c>
      <c r="AX37" s="54" t="str">
        <f t="shared" si="24"/>
        <v/>
      </c>
      <c r="AY37" s="54" t="str">
        <f t="shared" si="24"/>
        <v/>
      </c>
      <c r="AZ37" s="54" t="str">
        <f t="shared" si="24"/>
        <v/>
      </c>
      <c r="BA37" s="54" t="str">
        <f t="shared" si="24"/>
        <v/>
      </c>
      <c r="BB37" s="54" t="str">
        <f t="shared" si="24"/>
        <v/>
      </c>
      <c r="BC37" s="54" t="str">
        <f t="shared" si="24"/>
        <v/>
      </c>
      <c r="BD37" s="54" t="str">
        <f t="shared" si="24"/>
        <v/>
      </c>
      <c r="BE37" s="54" t="str">
        <f t="shared" si="24"/>
        <v/>
      </c>
      <c r="BF37" s="54" t="str">
        <f t="shared" si="24"/>
        <v/>
      </c>
      <c r="BG37" s="54" t="str">
        <f t="shared" si="24"/>
        <v/>
      </c>
      <c r="BH37" s="54" t="str">
        <f t="shared" si="24"/>
        <v/>
      </c>
      <c r="BI37" s="54" t="str">
        <f t="shared" si="24"/>
        <v/>
      </c>
      <c r="BJ37" s="54" t="str">
        <f t="shared" si="24"/>
        <v/>
      </c>
      <c r="BK37" s="54" t="str">
        <f t="shared" si="24"/>
        <v/>
      </c>
      <c r="BL37" s="54" t="str">
        <f t="shared" si="24"/>
        <v/>
      </c>
      <c r="BM37" s="54" t="str">
        <f t="shared" si="24"/>
        <v/>
      </c>
      <c r="BN37" s="54" t="str">
        <f t="shared" si="24"/>
        <v/>
      </c>
      <c r="BO37" s="54" t="str">
        <f t="shared" si="24"/>
        <v/>
      </c>
      <c r="BP37" s="54" t="str">
        <f t="shared" si="24"/>
        <v/>
      </c>
      <c r="BQ37" s="54" t="str">
        <f t="shared" ref="BQ37:EB37" si="25">IF(SUM(BQ$56:BQ$61,BQ$63:BQ$68,BQ$72:BQ$75)=0,"",IF(BP37="",$C37,BP37))</f>
        <v/>
      </c>
      <c r="BR37" s="54" t="str">
        <f t="shared" si="25"/>
        <v/>
      </c>
      <c r="BS37" s="54" t="str">
        <f t="shared" si="25"/>
        <v/>
      </c>
      <c r="BT37" s="54" t="str">
        <f t="shared" si="25"/>
        <v/>
      </c>
      <c r="BU37" s="54" t="str">
        <f t="shared" si="25"/>
        <v/>
      </c>
      <c r="BV37" s="54" t="str">
        <f t="shared" si="25"/>
        <v/>
      </c>
      <c r="BW37" s="54" t="str">
        <f t="shared" si="25"/>
        <v/>
      </c>
      <c r="BX37" s="54" t="str">
        <f t="shared" si="25"/>
        <v/>
      </c>
      <c r="BY37" s="54" t="str">
        <f t="shared" si="25"/>
        <v/>
      </c>
      <c r="BZ37" s="54" t="str">
        <f t="shared" si="25"/>
        <v/>
      </c>
      <c r="CA37" s="54" t="str">
        <f t="shared" si="25"/>
        <v/>
      </c>
      <c r="CB37" s="54" t="str">
        <f t="shared" si="25"/>
        <v/>
      </c>
      <c r="CC37" s="54" t="str">
        <f t="shared" si="25"/>
        <v/>
      </c>
      <c r="CD37" s="54" t="str">
        <f t="shared" si="25"/>
        <v/>
      </c>
      <c r="CE37" s="54" t="str">
        <f t="shared" si="25"/>
        <v/>
      </c>
      <c r="CF37" s="54" t="str">
        <f t="shared" si="25"/>
        <v/>
      </c>
      <c r="CG37" s="54" t="str">
        <f t="shared" si="25"/>
        <v/>
      </c>
      <c r="CH37" s="54" t="str">
        <f t="shared" si="25"/>
        <v/>
      </c>
      <c r="CI37" s="54" t="str">
        <f t="shared" si="25"/>
        <v/>
      </c>
      <c r="CJ37" s="54" t="str">
        <f t="shared" si="25"/>
        <v/>
      </c>
      <c r="CK37" s="54" t="str">
        <f t="shared" si="25"/>
        <v/>
      </c>
      <c r="CL37" s="54" t="str">
        <f t="shared" si="25"/>
        <v/>
      </c>
      <c r="CM37" s="54" t="str">
        <f t="shared" si="25"/>
        <v/>
      </c>
      <c r="CN37" s="54" t="str">
        <f t="shared" si="25"/>
        <v/>
      </c>
      <c r="CO37" s="54" t="str">
        <f t="shared" si="25"/>
        <v/>
      </c>
      <c r="CP37" s="54" t="str">
        <f t="shared" si="25"/>
        <v/>
      </c>
      <c r="CQ37" s="54" t="str">
        <f t="shared" si="25"/>
        <v/>
      </c>
      <c r="CR37" s="54" t="str">
        <f t="shared" si="25"/>
        <v/>
      </c>
      <c r="CS37" s="54" t="str">
        <f t="shared" si="25"/>
        <v/>
      </c>
      <c r="CT37" s="54" t="str">
        <f t="shared" si="25"/>
        <v/>
      </c>
      <c r="CU37" s="54" t="str">
        <f t="shared" si="25"/>
        <v/>
      </c>
      <c r="CV37" s="54" t="str">
        <f t="shared" si="25"/>
        <v/>
      </c>
      <c r="CW37" s="54" t="str">
        <f t="shared" si="25"/>
        <v/>
      </c>
      <c r="CX37" s="54" t="str">
        <f t="shared" si="25"/>
        <v/>
      </c>
      <c r="CY37" s="54" t="str">
        <f t="shared" si="25"/>
        <v/>
      </c>
      <c r="CZ37" s="54" t="str">
        <f t="shared" si="25"/>
        <v/>
      </c>
      <c r="DA37" s="54" t="str">
        <f t="shared" si="25"/>
        <v/>
      </c>
      <c r="DB37" s="54" t="str">
        <f t="shared" si="25"/>
        <v/>
      </c>
      <c r="DC37" s="54" t="str">
        <f t="shared" si="25"/>
        <v/>
      </c>
      <c r="DD37" s="54" t="str">
        <f t="shared" si="25"/>
        <v/>
      </c>
      <c r="DE37" s="54" t="str">
        <f t="shared" si="25"/>
        <v/>
      </c>
      <c r="DF37" s="54" t="str">
        <f t="shared" si="25"/>
        <v/>
      </c>
      <c r="DG37" s="54" t="str">
        <f t="shared" si="25"/>
        <v/>
      </c>
      <c r="DH37" s="54" t="str">
        <f t="shared" si="25"/>
        <v/>
      </c>
      <c r="DI37" s="54" t="str">
        <f t="shared" si="25"/>
        <v/>
      </c>
      <c r="DJ37" s="54" t="str">
        <f t="shared" si="25"/>
        <v/>
      </c>
      <c r="DK37" s="54" t="str">
        <f t="shared" si="25"/>
        <v/>
      </c>
      <c r="DL37" s="54" t="str">
        <f t="shared" si="25"/>
        <v/>
      </c>
      <c r="DM37" s="54" t="str">
        <f t="shared" si="25"/>
        <v/>
      </c>
      <c r="DN37" s="54" t="str">
        <f t="shared" si="25"/>
        <v/>
      </c>
      <c r="DO37" s="54" t="str">
        <f t="shared" si="25"/>
        <v/>
      </c>
      <c r="DP37" s="54" t="str">
        <f t="shared" si="25"/>
        <v/>
      </c>
      <c r="DQ37" s="54" t="str">
        <f t="shared" si="25"/>
        <v/>
      </c>
      <c r="DR37" s="54" t="str">
        <f t="shared" si="25"/>
        <v/>
      </c>
      <c r="DS37" s="54" t="str">
        <f t="shared" si="25"/>
        <v/>
      </c>
      <c r="DT37" s="54" t="str">
        <f t="shared" si="25"/>
        <v/>
      </c>
      <c r="DU37" s="54" t="str">
        <f t="shared" si="25"/>
        <v/>
      </c>
      <c r="DV37" s="54" t="str">
        <f t="shared" si="25"/>
        <v/>
      </c>
      <c r="DW37" s="54" t="str">
        <f t="shared" si="25"/>
        <v/>
      </c>
      <c r="DX37" s="54" t="str">
        <f t="shared" si="25"/>
        <v/>
      </c>
      <c r="DY37" s="54" t="str">
        <f t="shared" si="25"/>
        <v/>
      </c>
      <c r="DZ37" s="54" t="str">
        <f t="shared" si="25"/>
        <v/>
      </c>
      <c r="EA37" s="54" t="str">
        <f t="shared" si="25"/>
        <v/>
      </c>
      <c r="EB37" s="54" t="str">
        <f t="shared" si="25"/>
        <v/>
      </c>
      <c r="EC37" s="54" t="str">
        <f t="shared" ref="EC37:GN37" si="26">IF(SUM(EC$56:EC$61,EC$63:EC$68,EC$72:EC$75)=0,"",IF(EB37="",$C37,EB37))</f>
        <v/>
      </c>
      <c r="ED37" s="54" t="str">
        <f t="shared" si="26"/>
        <v/>
      </c>
      <c r="EE37" s="54" t="str">
        <f t="shared" si="26"/>
        <v/>
      </c>
      <c r="EF37" s="54" t="str">
        <f t="shared" si="26"/>
        <v/>
      </c>
      <c r="EG37" s="54" t="str">
        <f t="shared" si="26"/>
        <v/>
      </c>
      <c r="EH37" s="54" t="str">
        <f t="shared" si="26"/>
        <v/>
      </c>
      <c r="EI37" s="54" t="str">
        <f t="shared" si="26"/>
        <v/>
      </c>
      <c r="EJ37" s="54" t="str">
        <f t="shared" si="26"/>
        <v/>
      </c>
      <c r="EK37" s="54" t="str">
        <f t="shared" si="26"/>
        <v/>
      </c>
      <c r="EL37" s="54" t="str">
        <f t="shared" si="26"/>
        <v/>
      </c>
      <c r="EM37" s="54" t="str">
        <f t="shared" si="26"/>
        <v/>
      </c>
      <c r="EN37" s="54" t="str">
        <f t="shared" si="26"/>
        <v/>
      </c>
      <c r="EO37" s="54" t="str">
        <f t="shared" si="26"/>
        <v/>
      </c>
      <c r="EP37" s="54" t="str">
        <f t="shared" si="26"/>
        <v/>
      </c>
      <c r="EQ37" s="54" t="str">
        <f t="shared" si="26"/>
        <v/>
      </c>
      <c r="ER37" s="54" t="str">
        <f t="shared" si="26"/>
        <v/>
      </c>
      <c r="ES37" s="54" t="str">
        <f t="shared" si="26"/>
        <v/>
      </c>
      <c r="ET37" s="54" t="str">
        <f t="shared" si="26"/>
        <v/>
      </c>
      <c r="EU37" s="54" t="str">
        <f t="shared" si="26"/>
        <v/>
      </c>
      <c r="EV37" s="54" t="str">
        <f t="shared" si="26"/>
        <v/>
      </c>
      <c r="EW37" s="54" t="str">
        <f t="shared" si="26"/>
        <v/>
      </c>
      <c r="EX37" s="54" t="str">
        <f t="shared" si="26"/>
        <v/>
      </c>
      <c r="EY37" s="54" t="str">
        <f t="shared" si="26"/>
        <v/>
      </c>
      <c r="EZ37" s="54" t="str">
        <f t="shared" si="26"/>
        <v/>
      </c>
      <c r="FA37" s="54" t="str">
        <f t="shared" si="26"/>
        <v/>
      </c>
      <c r="FB37" s="54" t="str">
        <f t="shared" si="26"/>
        <v/>
      </c>
      <c r="FC37" s="54" t="str">
        <f t="shared" si="26"/>
        <v/>
      </c>
      <c r="FD37" s="54" t="str">
        <f t="shared" si="26"/>
        <v/>
      </c>
      <c r="FE37" s="54" t="str">
        <f t="shared" si="26"/>
        <v/>
      </c>
      <c r="FF37" s="54" t="str">
        <f t="shared" si="26"/>
        <v/>
      </c>
      <c r="FG37" s="54" t="str">
        <f t="shared" si="26"/>
        <v/>
      </c>
      <c r="FH37" s="54" t="str">
        <f t="shared" si="26"/>
        <v/>
      </c>
      <c r="FI37" s="54" t="str">
        <f t="shared" si="26"/>
        <v/>
      </c>
      <c r="FJ37" s="54" t="str">
        <f t="shared" si="26"/>
        <v/>
      </c>
      <c r="FK37" s="54" t="str">
        <f t="shared" si="26"/>
        <v/>
      </c>
      <c r="FL37" s="54" t="str">
        <f t="shared" si="26"/>
        <v/>
      </c>
      <c r="FM37" s="54" t="str">
        <f t="shared" si="26"/>
        <v/>
      </c>
      <c r="FN37" s="54" t="str">
        <f t="shared" si="26"/>
        <v/>
      </c>
      <c r="FO37" s="54" t="str">
        <f t="shared" si="26"/>
        <v/>
      </c>
      <c r="FP37" s="54" t="str">
        <f t="shared" si="26"/>
        <v/>
      </c>
      <c r="FQ37" s="54" t="str">
        <f t="shared" si="26"/>
        <v/>
      </c>
      <c r="FR37" s="54" t="str">
        <f t="shared" si="26"/>
        <v/>
      </c>
      <c r="FS37" s="54" t="str">
        <f t="shared" si="26"/>
        <v/>
      </c>
      <c r="FT37" s="54" t="str">
        <f t="shared" si="26"/>
        <v/>
      </c>
      <c r="FU37" s="54" t="str">
        <f t="shared" si="26"/>
        <v/>
      </c>
      <c r="FV37" s="54" t="str">
        <f t="shared" si="26"/>
        <v/>
      </c>
      <c r="FW37" s="54" t="str">
        <f t="shared" si="26"/>
        <v/>
      </c>
      <c r="FX37" s="54" t="str">
        <f t="shared" si="26"/>
        <v/>
      </c>
      <c r="FY37" s="54" t="str">
        <f t="shared" si="26"/>
        <v/>
      </c>
      <c r="FZ37" s="54" t="str">
        <f t="shared" si="26"/>
        <v/>
      </c>
      <c r="GA37" s="54" t="str">
        <f t="shared" si="26"/>
        <v/>
      </c>
      <c r="GB37" s="54" t="str">
        <f t="shared" si="26"/>
        <v/>
      </c>
      <c r="GC37" s="54" t="str">
        <f t="shared" si="26"/>
        <v/>
      </c>
      <c r="GD37" s="54" t="str">
        <f t="shared" si="26"/>
        <v/>
      </c>
      <c r="GE37" s="54" t="str">
        <f t="shared" si="26"/>
        <v/>
      </c>
      <c r="GF37" s="54" t="str">
        <f t="shared" si="26"/>
        <v/>
      </c>
      <c r="GG37" s="54" t="str">
        <f t="shared" si="26"/>
        <v/>
      </c>
      <c r="GH37" s="54" t="str">
        <f t="shared" si="26"/>
        <v/>
      </c>
      <c r="GI37" s="54" t="str">
        <f t="shared" si="26"/>
        <v/>
      </c>
      <c r="GJ37" s="54" t="str">
        <f t="shared" si="26"/>
        <v/>
      </c>
      <c r="GK37" s="54" t="str">
        <f t="shared" si="26"/>
        <v/>
      </c>
      <c r="GL37" s="54" t="str">
        <f t="shared" si="26"/>
        <v/>
      </c>
      <c r="GM37" s="54" t="str">
        <f t="shared" si="26"/>
        <v/>
      </c>
      <c r="GN37" s="54" t="str">
        <f t="shared" si="26"/>
        <v/>
      </c>
      <c r="GO37" s="54" t="str">
        <f t="shared" ref="GO37:IU37" si="27">IF(SUM(GO$56:GO$61,GO$63:GO$68,GO$72:GO$75)=0,"",IF(GN37="",$C37,GN37))</f>
        <v/>
      </c>
      <c r="GP37" s="54" t="str">
        <f t="shared" si="27"/>
        <v/>
      </c>
      <c r="GQ37" s="54" t="str">
        <f t="shared" si="27"/>
        <v/>
      </c>
      <c r="GR37" s="54" t="str">
        <f t="shared" si="27"/>
        <v/>
      </c>
      <c r="GS37" s="54" t="str">
        <f t="shared" si="27"/>
        <v/>
      </c>
      <c r="GT37" s="54" t="str">
        <f t="shared" si="27"/>
        <v/>
      </c>
      <c r="GU37" s="54" t="str">
        <f t="shared" si="27"/>
        <v/>
      </c>
      <c r="GV37" s="54" t="str">
        <f t="shared" si="27"/>
        <v/>
      </c>
      <c r="GW37" s="54" t="str">
        <f t="shared" si="27"/>
        <v/>
      </c>
      <c r="GX37" s="54" t="str">
        <f t="shared" si="27"/>
        <v/>
      </c>
      <c r="GY37" s="54" t="str">
        <f t="shared" si="27"/>
        <v/>
      </c>
      <c r="GZ37" s="54" t="str">
        <f t="shared" si="27"/>
        <v/>
      </c>
      <c r="HA37" s="54" t="str">
        <f t="shared" si="27"/>
        <v/>
      </c>
      <c r="HB37" s="54" t="str">
        <f t="shared" si="27"/>
        <v/>
      </c>
      <c r="HC37" s="54" t="str">
        <f t="shared" si="27"/>
        <v/>
      </c>
      <c r="HD37" s="54" t="str">
        <f t="shared" si="27"/>
        <v/>
      </c>
      <c r="HE37" s="54" t="str">
        <f t="shared" si="27"/>
        <v/>
      </c>
      <c r="HF37" s="54" t="str">
        <f t="shared" si="27"/>
        <v/>
      </c>
      <c r="HG37" s="54" t="str">
        <f t="shared" si="27"/>
        <v/>
      </c>
      <c r="HH37" s="54" t="str">
        <f t="shared" si="27"/>
        <v/>
      </c>
      <c r="HI37" s="54" t="str">
        <f t="shared" si="27"/>
        <v/>
      </c>
      <c r="HJ37" s="54" t="str">
        <f t="shared" si="27"/>
        <v/>
      </c>
      <c r="HK37" s="54" t="str">
        <f t="shared" si="27"/>
        <v/>
      </c>
      <c r="HL37" s="54" t="str">
        <f t="shared" si="27"/>
        <v/>
      </c>
      <c r="HM37" s="54" t="str">
        <f t="shared" si="27"/>
        <v/>
      </c>
      <c r="HN37" s="54" t="str">
        <f t="shared" si="27"/>
        <v/>
      </c>
      <c r="HO37" s="54" t="str">
        <f t="shared" si="27"/>
        <v/>
      </c>
      <c r="HP37" s="54" t="str">
        <f t="shared" si="27"/>
        <v/>
      </c>
      <c r="HQ37" s="54" t="str">
        <f t="shared" si="27"/>
        <v/>
      </c>
      <c r="HR37" s="54" t="str">
        <f t="shared" si="27"/>
        <v/>
      </c>
      <c r="HS37" s="54" t="str">
        <f t="shared" si="27"/>
        <v/>
      </c>
      <c r="HT37" s="54" t="str">
        <f t="shared" si="27"/>
        <v/>
      </c>
      <c r="HU37" s="54" t="str">
        <f t="shared" si="27"/>
        <v/>
      </c>
      <c r="HV37" s="54" t="str">
        <f t="shared" si="27"/>
        <v/>
      </c>
      <c r="HW37" s="54" t="str">
        <f t="shared" si="27"/>
        <v/>
      </c>
      <c r="HX37" s="54" t="str">
        <f t="shared" si="27"/>
        <v/>
      </c>
      <c r="HY37" s="54" t="str">
        <f t="shared" si="27"/>
        <v/>
      </c>
      <c r="HZ37" s="54" t="str">
        <f t="shared" si="27"/>
        <v/>
      </c>
      <c r="IA37" s="54" t="str">
        <f t="shared" si="27"/>
        <v/>
      </c>
      <c r="IB37" s="54" t="str">
        <f t="shared" si="27"/>
        <v/>
      </c>
      <c r="IC37" s="54" t="str">
        <f t="shared" si="27"/>
        <v/>
      </c>
      <c r="ID37" s="54" t="str">
        <f t="shared" si="27"/>
        <v/>
      </c>
      <c r="IE37" s="54" t="str">
        <f t="shared" si="27"/>
        <v/>
      </c>
      <c r="IF37" s="54" t="str">
        <f t="shared" si="27"/>
        <v/>
      </c>
      <c r="IG37" s="54" t="str">
        <f t="shared" si="27"/>
        <v/>
      </c>
      <c r="IH37" s="54" t="str">
        <f t="shared" si="27"/>
        <v/>
      </c>
      <c r="II37" s="54" t="str">
        <f t="shared" si="27"/>
        <v/>
      </c>
      <c r="IJ37" s="54" t="str">
        <f t="shared" si="27"/>
        <v/>
      </c>
      <c r="IK37" s="54" t="str">
        <f t="shared" si="27"/>
        <v/>
      </c>
      <c r="IL37" s="54" t="str">
        <f t="shared" si="27"/>
        <v/>
      </c>
      <c r="IM37" s="54" t="str">
        <f t="shared" si="27"/>
        <v/>
      </c>
      <c r="IN37" s="54" t="str">
        <f t="shared" si="27"/>
        <v/>
      </c>
      <c r="IO37" s="54" t="str">
        <f t="shared" si="27"/>
        <v/>
      </c>
      <c r="IP37" s="54" t="str">
        <f t="shared" si="27"/>
        <v/>
      </c>
      <c r="IQ37" s="54" t="str">
        <f t="shared" si="27"/>
        <v/>
      </c>
      <c r="IR37" s="54" t="str">
        <f t="shared" si="27"/>
        <v/>
      </c>
      <c r="IS37" s="54" t="str">
        <f t="shared" si="27"/>
        <v/>
      </c>
      <c r="IT37" s="54" t="str">
        <f t="shared" si="27"/>
        <v/>
      </c>
      <c r="IU37" s="54" t="str">
        <f t="shared" si="27"/>
        <v/>
      </c>
    </row>
    <row r="38" spans="1:255" s="40" customFormat="1" ht="15" customHeight="1" x14ac:dyDescent="0.25">
      <c r="A38" s="110" t="s">
        <v>1626</v>
      </c>
      <c r="B38" s="90" t="s">
        <v>6</v>
      </c>
      <c r="C38" s="2"/>
      <c r="D38" s="54" t="str">
        <f>IF(SUM(D$56:D$61,D$63:D$68,D$72:D$75)=0,"",$C38)</f>
        <v/>
      </c>
      <c r="E38" s="54" t="str">
        <f t="shared" ref="E38:BP38" si="28">IF(SUM(E$56:E$61,E$63:E$68,E$72:E$75)=0,"",IF(D38="",$C38,D38))</f>
        <v/>
      </c>
      <c r="F38" s="54" t="str">
        <f t="shared" si="28"/>
        <v/>
      </c>
      <c r="G38" s="54" t="str">
        <f t="shared" si="28"/>
        <v/>
      </c>
      <c r="H38" s="54" t="str">
        <f t="shared" si="28"/>
        <v/>
      </c>
      <c r="I38" s="54" t="str">
        <f t="shared" si="28"/>
        <v/>
      </c>
      <c r="J38" s="54" t="str">
        <f t="shared" si="28"/>
        <v/>
      </c>
      <c r="K38" s="54" t="str">
        <f t="shared" si="28"/>
        <v/>
      </c>
      <c r="L38" s="54" t="str">
        <f t="shared" si="28"/>
        <v/>
      </c>
      <c r="M38" s="54" t="str">
        <f t="shared" si="28"/>
        <v/>
      </c>
      <c r="N38" s="54" t="str">
        <f t="shared" si="28"/>
        <v/>
      </c>
      <c r="O38" s="54" t="str">
        <f t="shared" si="28"/>
        <v/>
      </c>
      <c r="P38" s="54" t="str">
        <f t="shared" si="28"/>
        <v/>
      </c>
      <c r="Q38" s="54" t="str">
        <f t="shared" si="28"/>
        <v/>
      </c>
      <c r="R38" s="54" t="str">
        <f t="shared" si="28"/>
        <v/>
      </c>
      <c r="S38" s="54" t="str">
        <f t="shared" si="28"/>
        <v/>
      </c>
      <c r="T38" s="54" t="str">
        <f t="shared" si="28"/>
        <v/>
      </c>
      <c r="U38" s="54" t="str">
        <f t="shared" si="28"/>
        <v/>
      </c>
      <c r="V38" s="54" t="str">
        <f t="shared" si="28"/>
        <v/>
      </c>
      <c r="W38" s="54" t="str">
        <f t="shared" si="28"/>
        <v/>
      </c>
      <c r="X38" s="54" t="str">
        <f t="shared" si="28"/>
        <v/>
      </c>
      <c r="Y38" s="54" t="str">
        <f t="shared" si="28"/>
        <v/>
      </c>
      <c r="Z38" s="54" t="str">
        <f t="shared" si="28"/>
        <v/>
      </c>
      <c r="AA38" s="54" t="str">
        <f t="shared" si="28"/>
        <v/>
      </c>
      <c r="AB38" s="54" t="str">
        <f t="shared" si="28"/>
        <v/>
      </c>
      <c r="AC38" s="54" t="str">
        <f t="shared" si="28"/>
        <v/>
      </c>
      <c r="AD38" s="54" t="str">
        <f t="shared" si="28"/>
        <v/>
      </c>
      <c r="AE38" s="54" t="str">
        <f t="shared" si="28"/>
        <v/>
      </c>
      <c r="AF38" s="54" t="str">
        <f t="shared" si="28"/>
        <v/>
      </c>
      <c r="AG38" s="54" t="str">
        <f t="shared" si="28"/>
        <v/>
      </c>
      <c r="AH38" s="54" t="str">
        <f t="shared" si="28"/>
        <v/>
      </c>
      <c r="AI38" s="54" t="str">
        <f t="shared" si="28"/>
        <v/>
      </c>
      <c r="AJ38" s="54" t="str">
        <f t="shared" si="28"/>
        <v/>
      </c>
      <c r="AK38" s="54" t="str">
        <f t="shared" si="28"/>
        <v/>
      </c>
      <c r="AL38" s="54" t="str">
        <f t="shared" si="28"/>
        <v/>
      </c>
      <c r="AM38" s="54" t="str">
        <f t="shared" si="28"/>
        <v/>
      </c>
      <c r="AN38" s="54" t="str">
        <f t="shared" si="28"/>
        <v/>
      </c>
      <c r="AO38" s="54" t="str">
        <f t="shared" si="28"/>
        <v/>
      </c>
      <c r="AP38" s="54" t="str">
        <f t="shared" si="28"/>
        <v/>
      </c>
      <c r="AQ38" s="54" t="str">
        <f t="shared" si="28"/>
        <v/>
      </c>
      <c r="AR38" s="54" t="str">
        <f t="shared" si="28"/>
        <v/>
      </c>
      <c r="AS38" s="54" t="str">
        <f t="shared" si="28"/>
        <v/>
      </c>
      <c r="AT38" s="54" t="str">
        <f t="shared" si="28"/>
        <v/>
      </c>
      <c r="AU38" s="54" t="str">
        <f t="shared" si="28"/>
        <v/>
      </c>
      <c r="AV38" s="54" t="str">
        <f t="shared" si="28"/>
        <v/>
      </c>
      <c r="AW38" s="54" t="str">
        <f t="shared" si="28"/>
        <v/>
      </c>
      <c r="AX38" s="54" t="str">
        <f t="shared" si="28"/>
        <v/>
      </c>
      <c r="AY38" s="54" t="str">
        <f t="shared" si="28"/>
        <v/>
      </c>
      <c r="AZ38" s="54" t="str">
        <f t="shared" si="28"/>
        <v/>
      </c>
      <c r="BA38" s="54" t="str">
        <f t="shared" si="28"/>
        <v/>
      </c>
      <c r="BB38" s="54" t="str">
        <f t="shared" si="28"/>
        <v/>
      </c>
      <c r="BC38" s="54" t="str">
        <f t="shared" si="28"/>
        <v/>
      </c>
      <c r="BD38" s="54" t="str">
        <f t="shared" si="28"/>
        <v/>
      </c>
      <c r="BE38" s="54" t="str">
        <f t="shared" si="28"/>
        <v/>
      </c>
      <c r="BF38" s="54" t="str">
        <f t="shared" si="28"/>
        <v/>
      </c>
      <c r="BG38" s="54" t="str">
        <f t="shared" si="28"/>
        <v/>
      </c>
      <c r="BH38" s="54" t="str">
        <f t="shared" si="28"/>
        <v/>
      </c>
      <c r="BI38" s="54" t="str">
        <f t="shared" si="28"/>
        <v/>
      </c>
      <c r="BJ38" s="54" t="str">
        <f t="shared" si="28"/>
        <v/>
      </c>
      <c r="BK38" s="54" t="str">
        <f t="shared" si="28"/>
        <v/>
      </c>
      <c r="BL38" s="54" t="str">
        <f t="shared" si="28"/>
        <v/>
      </c>
      <c r="BM38" s="54" t="str">
        <f t="shared" si="28"/>
        <v/>
      </c>
      <c r="BN38" s="54" t="str">
        <f t="shared" si="28"/>
        <v/>
      </c>
      <c r="BO38" s="54" t="str">
        <f t="shared" si="28"/>
        <v/>
      </c>
      <c r="BP38" s="54" t="str">
        <f t="shared" si="28"/>
        <v/>
      </c>
      <c r="BQ38" s="54" t="str">
        <f t="shared" ref="BQ38:EB38" si="29">IF(SUM(BQ$56:BQ$61,BQ$63:BQ$68,BQ$72:BQ$75)=0,"",IF(BP38="",$C38,BP38))</f>
        <v/>
      </c>
      <c r="BR38" s="54" t="str">
        <f t="shared" si="29"/>
        <v/>
      </c>
      <c r="BS38" s="54" t="str">
        <f t="shared" si="29"/>
        <v/>
      </c>
      <c r="BT38" s="54" t="str">
        <f t="shared" si="29"/>
        <v/>
      </c>
      <c r="BU38" s="54" t="str">
        <f t="shared" si="29"/>
        <v/>
      </c>
      <c r="BV38" s="54" t="str">
        <f t="shared" si="29"/>
        <v/>
      </c>
      <c r="BW38" s="54" t="str">
        <f t="shared" si="29"/>
        <v/>
      </c>
      <c r="BX38" s="54" t="str">
        <f t="shared" si="29"/>
        <v/>
      </c>
      <c r="BY38" s="54" t="str">
        <f t="shared" si="29"/>
        <v/>
      </c>
      <c r="BZ38" s="54" t="str">
        <f t="shared" si="29"/>
        <v/>
      </c>
      <c r="CA38" s="54" t="str">
        <f t="shared" si="29"/>
        <v/>
      </c>
      <c r="CB38" s="54" t="str">
        <f t="shared" si="29"/>
        <v/>
      </c>
      <c r="CC38" s="54" t="str">
        <f t="shared" si="29"/>
        <v/>
      </c>
      <c r="CD38" s="54" t="str">
        <f t="shared" si="29"/>
        <v/>
      </c>
      <c r="CE38" s="54" t="str">
        <f t="shared" si="29"/>
        <v/>
      </c>
      <c r="CF38" s="54" t="str">
        <f t="shared" si="29"/>
        <v/>
      </c>
      <c r="CG38" s="54" t="str">
        <f t="shared" si="29"/>
        <v/>
      </c>
      <c r="CH38" s="54" t="str">
        <f t="shared" si="29"/>
        <v/>
      </c>
      <c r="CI38" s="54" t="str">
        <f t="shared" si="29"/>
        <v/>
      </c>
      <c r="CJ38" s="54" t="str">
        <f t="shared" si="29"/>
        <v/>
      </c>
      <c r="CK38" s="54" t="str">
        <f t="shared" si="29"/>
        <v/>
      </c>
      <c r="CL38" s="54" t="str">
        <f t="shared" si="29"/>
        <v/>
      </c>
      <c r="CM38" s="54" t="str">
        <f t="shared" si="29"/>
        <v/>
      </c>
      <c r="CN38" s="54" t="str">
        <f t="shared" si="29"/>
        <v/>
      </c>
      <c r="CO38" s="54" t="str">
        <f t="shared" si="29"/>
        <v/>
      </c>
      <c r="CP38" s="54" t="str">
        <f t="shared" si="29"/>
        <v/>
      </c>
      <c r="CQ38" s="54" t="str">
        <f t="shared" si="29"/>
        <v/>
      </c>
      <c r="CR38" s="54" t="str">
        <f t="shared" si="29"/>
        <v/>
      </c>
      <c r="CS38" s="54" t="str">
        <f t="shared" si="29"/>
        <v/>
      </c>
      <c r="CT38" s="54" t="str">
        <f t="shared" si="29"/>
        <v/>
      </c>
      <c r="CU38" s="54" t="str">
        <f t="shared" si="29"/>
        <v/>
      </c>
      <c r="CV38" s="54" t="str">
        <f t="shared" si="29"/>
        <v/>
      </c>
      <c r="CW38" s="54" t="str">
        <f t="shared" si="29"/>
        <v/>
      </c>
      <c r="CX38" s="54" t="str">
        <f t="shared" si="29"/>
        <v/>
      </c>
      <c r="CY38" s="54" t="str">
        <f t="shared" si="29"/>
        <v/>
      </c>
      <c r="CZ38" s="54" t="str">
        <f t="shared" si="29"/>
        <v/>
      </c>
      <c r="DA38" s="54" t="str">
        <f t="shared" si="29"/>
        <v/>
      </c>
      <c r="DB38" s="54" t="str">
        <f t="shared" si="29"/>
        <v/>
      </c>
      <c r="DC38" s="54" t="str">
        <f t="shared" si="29"/>
        <v/>
      </c>
      <c r="DD38" s="54" t="str">
        <f t="shared" si="29"/>
        <v/>
      </c>
      <c r="DE38" s="54" t="str">
        <f t="shared" si="29"/>
        <v/>
      </c>
      <c r="DF38" s="54" t="str">
        <f t="shared" si="29"/>
        <v/>
      </c>
      <c r="DG38" s="54" t="str">
        <f t="shared" si="29"/>
        <v/>
      </c>
      <c r="DH38" s="54" t="str">
        <f t="shared" si="29"/>
        <v/>
      </c>
      <c r="DI38" s="54" t="str">
        <f t="shared" si="29"/>
        <v/>
      </c>
      <c r="DJ38" s="54" t="str">
        <f t="shared" si="29"/>
        <v/>
      </c>
      <c r="DK38" s="54" t="str">
        <f t="shared" si="29"/>
        <v/>
      </c>
      <c r="DL38" s="54" t="str">
        <f t="shared" si="29"/>
        <v/>
      </c>
      <c r="DM38" s="54" t="str">
        <f t="shared" si="29"/>
        <v/>
      </c>
      <c r="DN38" s="54" t="str">
        <f t="shared" si="29"/>
        <v/>
      </c>
      <c r="DO38" s="54" t="str">
        <f t="shared" si="29"/>
        <v/>
      </c>
      <c r="DP38" s="54" t="str">
        <f t="shared" si="29"/>
        <v/>
      </c>
      <c r="DQ38" s="54" t="str">
        <f t="shared" si="29"/>
        <v/>
      </c>
      <c r="DR38" s="54" t="str">
        <f t="shared" si="29"/>
        <v/>
      </c>
      <c r="DS38" s="54" t="str">
        <f t="shared" si="29"/>
        <v/>
      </c>
      <c r="DT38" s="54" t="str">
        <f t="shared" si="29"/>
        <v/>
      </c>
      <c r="DU38" s="54" t="str">
        <f t="shared" si="29"/>
        <v/>
      </c>
      <c r="DV38" s="54" t="str">
        <f t="shared" si="29"/>
        <v/>
      </c>
      <c r="DW38" s="54" t="str">
        <f t="shared" si="29"/>
        <v/>
      </c>
      <c r="DX38" s="54" t="str">
        <f t="shared" si="29"/>
        <v/>
      </c>
      <c r="DY38" s="54" t="str">
        <f t="shared" si="29"/>
        <v/>
      </c>
      <c r="DZ38" s="54" t="str">
        <f t="shared" si="29"/>
        <v/>
      </c>
      <c r="EA38" s="54" t="str">
        <f t="shared" si="29"/>
        <v/>
      </c>
      <c r="EB38" s="54" t="str">
        <f t="shared" si="29"/>
        <v/>
      </c>
      <c r="EC38" s="54" t="str">
        <f t="shared" ref="EC38:GN38" si="30">IF(SUM(EC$56:EC$61,EC$63:EC$68,EC$72:EC$75)=0,"",IF(EB38="",$C38,EB38))</f>
        <v/>
      </c>
      <c r="ED38" s="54" t="str">
        <f t="shared" si="30"/>
        <v/>
      </c>
      <c r="EE38" s="54" t="str">
        <f t="shared" si="30"/>
        <v/>
      </c>
      <c r="EF38" s="54" t="str">
        <f t="shared" si="30"/>
        <v/>
      </c>
      <c r="EG38" s="54" t="str">
        <f t="shared" si="30"/>
        <v/>
      </c>
      <c r="EH38" s="54" t="str">
        <f t="shared" si="30"/>
        <v/>
      </c>
      <c r="EI38" s="54" t="str">
        <f t="shared" si="30"/>
        <v/>
      </c>
      <c r="EJ38" s="54" t="str">
        <f t="shared" si="30"/>
        <v/>
      </c>
      <c r="EK38" s="54" t="str">
        <f t="shared" si="30"/>
        <v/>
      </c>
      <c r="EL38" s="54" t="str">
        <f t="shared" si="30"/>
        <v/>
      </c>
      <c r="EM38" s="54" t="str">
        <f t="shared" si="30"/>
        <v/>
      </c>
      <c r="EN38" s="54" t="str">
        <f t="shared" si="30"/>
        <v/>
      </c>
      <c r="EO38" s="54" t="str">
        <f t="shared" si="30"/>
        <v/>
      </c>
      <c r="EP38" s="54" t="str">
        <f t="shared" si="30"/>
        <v/>
      </c>
      <c r="EQ38" s="54" t="str">
        <f t="shared" si="30"/>
        <v/>
      </c>
      <c r="ER38" s="54" t="str">
        <f t="shared" si="30"/>
        <v/>
      </c>
      <c r="ES38" s="54" t="str">
        <f t="shared" si="30"/>
        <v/>
      </c>
      <c r="ET38" s="54" t="str">
        <f t="shared" si="30"/>
        <v/>
      </c>
      <c r="EU38" s="54" t="str">
        <f t="shared" si="30"/>
        <v/>
      </c>
      <c r="EV38" s="54" t="str">
        <f t="shared" si="30"/>
        <v/>
      </c>
      <c r="EW38" s="54" t="str">
        <f t="shared" si="30"/>
        <v/>
      </c>
      <c r="EX38" s="54" t="str">
        <f t="shared" si="30"/>
        <v/>
      </c>
      <c r="EY38" s="54" t="str">
        <f t="shared" si="30"/>
        <v/>
      </c>
      <c r="EZ38" s="54" t="str">
        <f t="shared" si="30"/>
        <v/>
      </c>
      <c r="FA38" s="54" t="str">
        <f t="shared" si="30"/>
        <v/>
      </c>
      <c r="FB38" s="54" t="str">
        <f t="shared" si="30"/>
        <v/>
      </c>
      <c r="FC38" s="54" t="str">
        <f t="shared" si="30"/>
        <v/>
      </c>
      <c r="FD38" s="54" t="str">
        <f t="shared" si="30"/>
        <v/>
      </c>
      <c r="FE38" s="54" t="str">
        <f t="shared" si="30"/>
        <v/>
      </c>
      <c r="FF38" s="54" t="str">
        <f t="shared" si="30"/>
        <v/>
      </c>
      <c r="FG38" s="54" t="str">
        <f t="shared" si="30"/>
        <v/>
      </c>
      <c r="FH38" s="54" t="str">
        <f t="shared" si="30"/>
        <v/>
      </c>
      <c r="FI38" s="54" t="str">
        <f t="shared" si="30"/>
        <v/>
      </c>
      <c r="FJ38" s="54" t="str">
        <f t="shared" si="30"/>
        <v/>
      </c>
      <c r="FK38" s="54" t="str">
        <f t="shared" si="30"/>
        <v/>
      </c>
      <c r="FL38" s="54" t="str">
        <f t="shared" si="30"/>
        <v/>
      </c>
      <c r="FM38" s="54" t="str">
        <f t="shared" si="30"/>
        <v/>
      </c>
      <c r="FN38" s="54" t="str">
        <f t="shared" si="30"/>
        <v/>
      </c>
      <c r="FO38" s="54" t="str">
        <f t="shared" si="30"/>
        <v/>
      </c>
      <c r="FP38" s="54" t="str">
        <f t="shared" si="30"/>
        <v/>
      </c>
      <c r="FQ38" s="54" t="str">
        <f t="shared" si="30"/>
        <v/>
      </c>
      <c r="FR38" s="54" t="str">
        <f t="shared" si="30"/>
        <v/>
      </c>
      <c r="FS38" s="54" t="str">
        <f t="shared" si="30"/>
        <v/>
      </c>
      <c r="FT38" s="54" t="str">
        <f t="shared" si="30"/>
        <v/>
      </c>
      <c r="FU38" s="54" t="str">
        <f t="shared" si="30"/>
        <v/>
      </c>
      <c r="FV38" s="54" t="str">
        <f t="shared" si="30"/>
        <v/>
      </c>
      <c r="FW38" s="54" t="str">
        <f t="shared" si="30"/>
        <v/>
      </c>
      <c r="FX38" s="54" t="str">
        <f t="shared" si="30"/>
        <v/>
      </c>
      <c r="FY38" s="54" t="str">
        <f t="shared" si="30"/>
        <v/>
      </c>
      <c r="FZ38" s="54" t="str">
        <f t="shared" si="30"/>
        <v/>
      </c>
      <c r="GA38" s="54" t="str">
        <f t="shared" si="30"/>
        <v/>
      </c>
      <c r="GB38" s="54" t="str">
        <f t="shared" si="30"/>
        <v/>
      </c>
      <c r="GC38" s="54" t="str">
        <f t="shared" si="30"/>
        <v/>
      </c>
      <c r="GD38" s="54" t="str">
        <f t="shared" si="30"/>
        <v/>
      </c>
      <c r="GE38" s="54" t="str">
        <f t="shared" si="30"/>
        <v/>
      </c>
      <c r="GF38" s="54" t="str">
        <f t="shared" si="30"/>
        <v/>
      </c>
      <c r="GG38" s="54" t="str">
        <f t="shared" si="30"/>
        <v/>
      </c>
      <c r="GH38" s="54" t="str">
        <f t="shared" si="30"/>
        <v/>
      </c>
      <c r="GI38" s="54" t="str">
        <f t="shared" si="30"/>
        <v/>
      </c>
      <c r="GJ38" s="54" t="str">
        <f t="shared" si="30"/>
        <v/>
      </c>
      <c r="GK38" s="54" t="str">
        <f t="shared" si="30"/>
        <v/>
      </c>
      <c r="GL38" s="54" t="str">
        <f t="shared" si="30"/>
        <v/>
      </c>
      <c r="GM38" s="54" t="str">
        <f t="shared" si="30"/>
        <v/>
      </c>
      <c r="GN38" s="54" t="str">
        <f t="shared" si="30"/>
        <v/>
      </c>
      <c r="GO38" s="54" t="str">
        <f t="shared" ref="GO38:IU38" si="31">IF(SUM(GO$56:GO$61,GO$63:GO$68,GO$72:GO$75)=0,"",IF(GN38="",$C38,GN38))</f>
        <v/>
      </c>
      <c r="GP38" s="54" t="str">
        <f t="shared" si="31"/>
        <v/>
      </c>
      <c r="GQ38" s="54" t="str">
        <f t="shared" si="31"/>
        <v/>
      </c>
      <c r="GR38" s="54" t="str">
        <f t="shared" si="31"/>
        <v/>
      </c>
      <c r="GS38" s="54" t="str">
        <f t="shared" si="31"/>
        <v/>
      </c>
      <c r="GT38" s="54" t="str">
        <f t="shared" si="31"/>
        <v/>
      </c>
      <c r="GU38" s="54" t="str">
        <f t="shared" si="31"/>
        <v/>
      </c>
      <c r="GV38" s="54" t="str">
        <f t="shared" si="31"/>
        <v/>
      </c>
      <c r="GW38" s="54" t="str">
        <f t="shared" si="31"/>
        <v/>
      </c>
      <c r="GX38" s="54" t="str">
        <f t="shared" si="31"/>
        <v/>
      </c>
      <c r="GY38" s="54" t="str">
        <f t="shared" si="31"/>
        <v/>
      </c>
      <c r="GZ38" s="54" t="str">
        <f t="shared" si="31"/>
        <v/>
      </c>
      <c r="HA38" s="54" t="str">
        <f t="shared" si="31"/>
        <v/>
      </c>
      <c r="HB38" s="54" t="str">
        <f t="shared" si="31"/>
        <v/>
      </c>
      <c r="HC38" s="54" t="str">
        <f t="shared" si="31"/>
        <v/>
      </c>
      <c r="HD38" s="54" t="str">
        <f t="shared" si="31"/>
        <v/>
      </c>
      <c r="HE38" s="54" t="str">
        <f t="shared" si="31"/>
        <v/>
      </c>
      <c r="HF38" s="54" t="str">
        <f t="shared" si="31"/>
        <v/>
      </c>
      <c r="HG38" s="54" t="str">
        <f t="shared" si="31"/>
        <v/>
      </c>
      <c r="HH38" s="54" t="str">
        <f t="shared" si="31"/>
        <v/>
      </c>
      <c r="HI38" s="54" t="str">
        <f t="shared" si="31"/>
        <v/>
      </c>
      <c r="HJ38" s="54" t="str">
        <f t="shared" si="31"/>
        <v/>
      </c>
      <c r="HK38" s="54" t="str">
        <f t="shared" si="31"/>
        <v/>
      </c>
      <c r="HL38" s="54" t="str">
        <f t="shared" si="31"/>
        <v/>
      </c>
      <c r="HM38" s="54" t="str">
        <f t="shared" si="31"/>
        <v/>
      </c>
      <c r="HN38" s="54" t="str">
        <f t="shared" si="31"/>
        <v/>
      </c>
      <c r="HO38" s="54" t="str">
        <f t="shared" si="31"/>
        <v/>
      </c>
      <c r="HP38" s="54" t="str">
        <f t="shared" si="31"/>
        <v/>
      </c>
      <c r="HQ38" s="54" t="str">
        <f t="shared" si="31"/>
        <v/>
      </c>
      <c r="HR38" s="54" t="str">
        <f t="shared" si="31"/>
        <v/>
      </c>
      <c r="HS38" s="54" t="str">
        <f t="shared" si="31"/>
        <v/>
      </c>
      <c r="HT38" s="54" t="str">
        <f t="shared" si="31"/>
        <v/>
      </c>
      <c r="HU38" s="54" t="str">
        <f t="shared" si="31"/>
        <v/>
      </c>
      <c r="HV38" s="54" t="str">
        <f t="shared" si="31"/>
        <v/>
      </c>
      <c r="HW38" s="54" t="str">
        <f t="shared" si="31"/>
        <v/>
      </c>
      <c r="HX38" s="54" t="str">
        <f t="shared" si="31"/>
        <v/>
      </c>
      <c r="HY38" s="54" t="str">
        <f t="shared" si="31"/>
        <v/>
      </c>
      <c r="HZ38" s="54" t="str">
        <f t="shared" si="31"/>
        <v/>
      </c>
      <c r="IA38" s="54" t="str">
        <f t="shared" si="31"/>
        <v/>
      </c>
      <c r="IB38" s="54" t="str">
        <f t="shared" si="31"/>
        <v/>
      </c>
      <c r="IC38" s="54" t="str">
        <f t="shared" si="31"/>
        <v/>
      </c>
      <c r="ID38" s="54" t="str">
        <f t="shared" si="31"/>
        <v/>
      </c>
      <c r="IE38" s="54" t="str">
        <f t="shared" si="31"/>
        <v/>
      </c>
      <c r="IF38" s="54" t="str">
        <f t="shared" si="31"/>
        <v/>
      </c>
      <c r="IG38" s="54" t="str">
        <f t="shared" si="31"/>
        <v/>
      </c>
      <c r="IH38" s="54" t="str">
        <f t="shared" si="31"/>
        <v/>
      </c>
      <c r="II38" s="54" t="str">
        <f t="shared" si="31"/>
        <v/>
      </c>
      <c r="IJ38" s="54" t="str">
        <f t="shared" si="31"/>
        <v/>
      </c>
      <c r="IK38" s="54" t="str">
        <f t="shared" si="31"/>
        <v/>
      </c>
      <c r="IL38" s="54" t="str">
        <f t="shared" si="31"/>
        <v/>
      </c>
      <c r="IM38" s="54" t="str">
        <f t="shared" si="31"/>
        <v/>
      </c>
      <c r="IN38" s="54" t="str">
        <f t="shared" si="31"/>
        <v/>
      </c>
      <c r="IO38" s="54" t="str">
        <f t="shared" si="31"/>
        <v/>
      </c>
      <c r="IP38" s="54" t="str">
        <f t="shared" si="31"/>
        <v/>
      </c>
      <c r="IQ38" s="54" t="str">
        <f t="shared" si="31"/>
        <v/>
      </c>
      <c r="IR38" s="54" t="str">
        <f t="shared" si="31"/>
        <v/>
      </c>
      <c r="IS38" s="54" t="str">
        <f t="shared" si="31"/>
        <v/>
      </c>
      <c r="IT38" s="54" t="str">
        <f t="shared" si="31"/>
        <v/>
      </c>
      <c r="IU38" s="54" t="str">
        <f t="shared" si="31"/>
        <v/>
      </c>
    </row>
    <row r="39" spans="1:255" s="1" customFormat="1" ht="15" customHeight="1" x14ac:dyDescent="0.25">
      <c r="A39" s="110" t="s">
        <v>1627</v>
      </c>
      <c r="B39" s="92" t="s">
        <v>30</v>
      </c>
      <c r="C39" s="4"/>
      <c r="D39" s="4" t="str">
        <f>IF(C39="","",C39)</f>
        <v/>
      </c>
      <c r="E39" s="4" t="str">
        <f t="shared" ref="E39:BP39" si="32">IF(D39="","",D39)</f>
        <v/>
      </c>
      <c r="F39" s="4" t="str">
        <f t="shared" si="32"/>
        <v/>
      </c>
      <c r="G39" s="4" t="str">
        <f t="shared" si="32"/>
        <v/>
      </c>
      <c r="H39" s="4" t="str">
        <f t="shared" si="32"/>
        <v/>
      </c>
      <c r="I39" s="4" t="str">
        <f t="shared" si="32"/>
        <v/>
      </c>
      <c r="J39" s="4" t="str">
        <f t="shared" si="32"/>
        <v/>
      </c>
      <c r="K39" s="4" t="str">
        <f t="shared" si="32"/>
        <v/>
      </c>
      <c r="L39" s="4" t="str">
        <f t="shared" si="32"/>
        <v/>
      </c>
      <c r="M39" s="4" t="str">
        <f t="shared" si="32"/>
        <v/>
      </c>
      <c r="N39" s="4" t="str">
        <f t="shared" si="32"/>
        <v/>
      </c>
      <c r="O39" s="4" t="str">
        <f t="shared" si="32"/>
        <v/>
      </c>
      <c r="P39" s="4" t="str">
        <f t="shared" si="32"/>
        <v/>
      </c>
      <c r="Q39" s="4" t="str">
        <f t="shared" si="32"/>
        <v/>
      </c>
      <c r="R39" s="4" t="str">
        <f t="shared" si="32"/>
        <v/>
      </c>
      <c r="S39" s="4" t="str">
        <f t="shared" si="32"/>
        <v/>
      </c>
      <c r="T39" s="4" t="str">
        <f t="shared" si="32"/>
        <v/>
      </c>
      <c r="U39" s="4" t="str">
        <f t="shared" si="32"/>
        <v/>
      </c>
      <c r="V39" s="4" t="str">
        <f t="shared" si="32"/>
        <v/>
      </c>
      <c r="W39" s="4" t="str">
        <f t="shared" si="32"/>
        <v/>
      </c>
      <c r="X39" s="4" t="str">
        <f t="shared" si="32"/>
        <v/>
      </c>
      <c r="Y39" s="4" t="str">
        <f t="shared" si="32"/>
        <v/>
      </c>
      <c r="Z39" s="4" t="str">
        <f t="shared" si="32"/>
        <v/>
      </c>
      <c r="AA39" s="4" t="str">
        <f t="shared" si="32"/>
        <v/>
      </c>
      <c r="AB39" s="4" t="str">
        <f t="shared" si="32"/>
        <v/>
      </c>
      <c r="AC39" s="4" t="str">
        <f t="shared" si="32"/>
        <v/>
      </c>
      <c r="AD39" s="4" t="str">
        <f t="shared" si="32"/>
        <v/>
      </c>
      <c r="AE39" s="4" t="str">
        <f t="shared" si="32"/>
        <v/>
      </c>
      <c r="AF39" s="4" t="str">
        <f t="shared" si="32"/>
        <v/>
      </c>
      <c r="AG39" s="4" t="str">
        <f t="shared" si="32"/>
        <v/>
      </c>
      <c r="AH39" s="4" t="str">
        <f t="shared" si="32"/>
        <v/>
      </c>
      <c r="AI39" s="4" t="str">
        <f t="shared" si="32"/>
        <v/>
      </c>
      <c r="AJ39" s="4" t="str">
        <f t="shared" si="32"/>
        <v/>
      </c>
      <c r="AK39" s="4" t="str">
        <f t="shared" si="32"/>
        <v/>
      </c>
      <c r="AL39" s="4" t="str">
        <f t="shared" si="32"/>
        <v/>
      </c>
      <c r="AM39" s="4" t="str">
        <f t="shared" si="32"/>
        <v/>
      </c>
      <c r="AN39" s="4" t="str">
        <f t="shared" si="32"/>
        <v/>
      </c>
      <c r="AO39" s="4" t="str">
        <f t="shared" si="32"/>
        <v/>
      </c>
      <c r="AP39" s="4" t="str">
        <f t="shared" si="32"/>
        <v/>
      </c>
      <c r="AQ39" s="4" t="str">
        <f t="shared" si="32"/>
        <v/>
      </c>
      <c r="AR39" s="4" t="str">
        <f t="shared" si="32"/>
        <v/>
      </c>
      <c r="AS39" s="4" t="str">
        <f t="shared" si="32"/>
        <v/>
      </c>
      <c r="AT39" s="4" t="str">
        <f t="shared" si="32"/>
        <v/>
      </c>
      <c r="AU39" s="4" t="str">
        <f t="shared" si="32"/>
        <v/>
      </c>
      <c r="AV39" s="4" t="str">
        <f t="shared" si="32"/>
        <v/>
      </c>
      <c r="AW39" s="4" t="str">
        <f t="shared" si="32"/>
        <v/>
      </c>
      <c r="AX39" s="4" t="str">
        <f t="shared" si="32"/>
        <v/>
      </c>
      <c r="AY39" s="4" t="str">
        <f t="shared" si="32"/>
        <v/>
      </c>
      <c r="AZ39" s="4" t="str">
        <f t="shared" si="32"/>
        <v/>
      </c>
      <c r="BA39" s="4" t="str">
        <f t="shared" si="32"/>
        <v/>
      </c>
      <c r="BB39" s="4" t="str">
        <f t="shared" si="32"/>
        <v/>
      </c>
      <c r="BC39" s="4" t="str">
        <f t="shared" si="32"/>
        <v/>
      </c>
      <c r="BD39" s="4" t="str">
        <f t="shared" si="32"/>
        <v/>
      </c>
      <c r="BE39" s="4" t="str">
        <f t="shared" si="32"/>
        <v/>
      </c>
      <c r="BF39" s="4" t="str">
        <f t="shared" si="32"/>
        <v/>
      </c>
      <c r="BG39" s="4" t="str">
        <f t="shared" si="32"/>
        <v/>
      </c>
      <c r="BH39" s="4" t="str">
        <f t="shared" si="32"/>
        <v/>
      </c>
      <c r="BI39" s="4" t="str">
        <f t="shared" si="32"/>
        <v/>
      </c>
      <c r="BJ39" s="4" t="str">
        <f t="shared" si="32"/>
        <v/>
      </c>
      <c r="BK39" s="4" t="str">
        <f t="shared" si="32"/>
        <v/>
      </c>
      <c r="BL39" s="4" t="str">
        <f t="shared" si="32"/>
        <v/>
      </c>
      <c r="BM39" s="4" t="str">
        <f t="shared" si="32"/>
        <v/>
      </c>
      <c r="BN39" s="4" t="str">
        <f t="shared" si="32"/>
        <v/>
      </c>
      <c r="BO39" s="4" t="str">
        <f t="shared" si="32"/>
        <v/>
      </c>
      <c r="BP39" s="4" t="str">
        <f t="shared" si="32"/>
        <v/>
      </c>
      <c r="BQ39" s="4" t="str">
        <f t="shared" ref="BQ39:CW39" si="33">IF(BP39="","",BP39)</f>
        <v/>
      </c>
      <c r="BR39" s="4" t="str">
        <f t="shared" si="33"/>
        <v/>
      </c>
      <c r="BS39" s="4" t="str">
        <f t="shared" si="33"/>
        <v/>
      </c>
      <c r="BT39" s="4" t="str">
        <f t="shared" si="33"/>
        <v/>
      </c>
      <c r="BU39" s="4" t="str">
        <f t="shared" si="33"/>
        <v/>
      </c>
      <c r="BV39" s="4" t="str">
        <f t="shared" si="33"/>
        <v/>
      </c>
      <c r="BW39" s="4" t="str">
        <f t="shared" si="33"/>
        <v/>
      </c>
      <c r="BX39" s="4" t="str">
        <f t="shared" si="33"/>
        <v/>
      </c>
      <c r="BY39" s="4" t="str">
        <f t="shared" si="33"/>
        <v/>
      </c>
      <c r="BZ39" s="4" t="str">
        <f t="shared" si="33"/>
        <v/>
      </c>
      <c r="CA39" s="4" t="str">
        <f t="shared" si="33"/>
        <v/>
      </c>
      <c r="CB39" s="4" t="str">
        <f t="shared" si="33"/>
        <v/>
      </c>
      <c r="CC39" s="4" t="str">
        <f t="shared" si="33"/>
        <v/>
      </c>
      <c r="CD39" s="4" t="str">
        <f t="shared" si="33"/>
        <v/>
      </c>
      <c r="CE39" s="4" t="str">
        <f t="shared" si="33"/>
        <v/>
      </c>
      <c r="CF39" s="4" t="str">
        <f t="shared" si="33"/>
        <v/>
      </c>
      <c r="CG39" s="4" t="str">
        <f t="shared" si="33"/>
        <v/>
      </c>
      <c r="CH39" s="4" t="str">
        <f t="shared" si="33"/>
        <v/>
      </c>
      <c r="CI39" s="4" t="str">
        <f t="shared" si="33"/>
        <v/>
      </c>
      <c r="CJ39" s="4" t="str">
        <f t="shared" si="33"/>
        <v/>
      </c>
      <c r="CK39" s="4" t="str">
        <f t="shared" si="33"/>
        <v/>
      </c>
      <c r="CL39" s="4" t="str">
        <f t="shared" si="33"/>
        <v/>
      </c>
      <c r="CM39" s="4" t="str">
        <f t="shared" si="33"/>
        <v/>
      </c>
      <c r="CN39" s="4" t="str">
        <f t="shared" si="33"/>
        <v/>
      </c>
      <c r="CO39" s="4" t="str">
        <f t="shared" si="33"/>
        <v/>
      </c>
      <c r="CP39" s="4" t="str">
        <f t="shared" si="33"/>
        <v/>
      </c>
      <c r="CQ39" s="4" t="str">
        <f t="shared" si="33"/>
        <v/>
      </c>
      <c r="CR39" s="4" t="str">
        <f t="shared" si="33"/>
        <v/>
      </c>
      <c r="CS39" s="4" t="str">
        <f t="shared" si="33"/>
        <v/>
      </c>
      <c r="CT39" s="4" t="str">
        <f t="shared" si="33"/>
        <v/>
      </c>
      <c r="CU39" s="4" t="str">
        <f t="shared" si="33"/>
        <v/>
      </c>
      <c r="CV39" s="4" t="str">
        <f t="shared" si="33"/>
        <v/>
      </c>
      <c r="CW39" s="4" t="str">
        <f t="shared" si="33"/>
        <v/>
      </c>
      <c r="CX39" s="4" t="str">
        <f t="shared" ref="CX39:FI39" si="34">IF(CW39="","",CW39)</f>
        <v/>
      </c>
      <c r="CY39" s="4" t="str">
        <f t="shared" si="34"/>
        <v/>
      </c>
      <c r="CZ39" s="4" t="str">
        <f t="shared" si="34"/>
        <v/>
      </c>
      <c r="DA39" s="4" t="str">
        <f t="shared" si="34"/>
        <v/>
      </c>
      <c r="DB39" s="4" t="str">
        <f t="shared" si="34"/>
        <v/>
      </c>
      <c r="DC39" s="4" t="str">
        <f t="shared" si="34"/>
        <v/>
      </c>
      <c r="DD39" s="4" t="str">
        <f t="shared" si="34"/>
        <v/>
      </c>
      <c r="DE39" s="4" t="str">
        <f t="shared" si="34"/>
        <v/>
      </c>
      <c r="DF39" s="4" t="str">
        <f t="shared" si="34"/>
        <v/>
      </c>
      <c r="DG39" s="4" t="str">
        <f t="shared" si="34"/>
        <v/>
      </c>
      <c r="DH39" s="4" t="str">
        <f t="shared" si="34"/>
        <v/>
      </c>
      <c r="DI39" s="4" t="str">
        <f t="shared" si="34"/>
        <v/>
      </c>
      <c r="DJ39" s="4" t="str">
        <f t="shared" si="34"/>
        <v/>
      </c>
      <c r="DK39" s="4" t="str">
        <f t="shared" si="34"/>
        <v/>
      </c>
      <c r="DL39" s="4" t="str">
        <f t="shared" si="34"/>
        <v/>
      </c>
      <c r="DM39" s="4" t="str">
        <f t="shared" si="34"/>
        <v/>
      </c>
      <c r="DN39" s="4" t="str">
        <f t="shared" si="34"/>
        <v/>
      </c>
      <c r="DO39" s="4" t="str">
        <f t="shared" si="34"/>
        <v/>
      </c>
      <c r="DP39" s="4" t="str">
        <f t="shared" si="34"/>
        <v/>
      </c>
      <c r="DQ39" s="4" t="str">
        <f t="shared" si="34"/>
        <v/>
      </c>
      <c r="DR39" s="4" t="str">
        <f t="shared" si="34"/>
        <v/>
      </c>
      <c r="DS39" s="4" t="str">
        <f t="shared" si="34"/>
        <v/>
      </c>
      <c r="DT39" s="4" t="str">
        <f t="shared" si="34"/>
        <v/>
      </c>
      <c r="DU39" s="4" t="str">
        <f t="shared" si="34"/>
        <v/>
      </c>
      <c r="DV39" s="4" t="str">
        <f t="shared" si="34"/>
        <v/>
      </c>
      <c r="DW39" s="4" t="str">
        <f t="shared" si="34"/>
        <v/>
      </c>
      <c r="DX39" s="4" t="str">
        <f t="shared" si="34"/>
        <v/>
      </c>
      <c r="DY39" s="4" t="str">
        <f t="shared" si="34"/>
        <v/>
      </c>
      <c r="DZ39" s="4" t="str">
        <f t="shared" si="34"/>
        <v/>
      </c>
      <c r="EA39" s="4" t="str">
        <f t="shared" si="34"/>
        <v/>
      </c>
      <c r="EB39" s="4" t="str">
        <f t="shared" si="34"/>
        <v/>
      </c>
      <c r="EC39" s="4" t="str">
        <f t="shared" si="34"/>
        <v/>
      </c>
      <c r="ED39" s="4" t="str">
        <f t="shared" si="34"/>
        <v/>
      </c>
      <c r="EE39" s="4" t="str">
        <f t="shared" si="34"/>
        <v/>
      </c>
      <c r="EF39" s="4" t="str">
        <f t="shared" si="34"/>
        <v/>
      </c>
      <c r="EG39" s="4" t="str">
        <f t="shared" si="34"/>
        <v/>
      </c>
      <c r="EH39" s="4" t="str">
        <f t="shared" si="34"/>
        <v/>
      </c>
      <c r="EI39" s="4" t="str">
        <f t="shared" si="34"/>
        <v/>
      </c>
      <c r="EJ39" s="4" t="str">
        <f t="shared" si="34"/>
        <v/>
      </c>
      <c r="EK39" s="4" t="str">
        <f t="shared" si="34"/>
        <v/>
      </c>
      <c r="EL39" s="4" t="str">
        <f t="shared" si="34"/>
        <v/>
      </c>
      <c r="EM39" s="4" t="str">
        <f t="shared" si="34"/>
        <v/>
      </c>
      <c r="EN39" s="4" t="str">
        <f t="shared" si="34"/>
        <v/>
      </c>
      <c r="EO39" s="4" t="str">
        <f t="shared" si="34"/>
        <v/>
      </c>
      <c r="EP39" s="4" t="str">
        <f t="shared" si="34"/>
        <v/>
      </c>
      <c r="EQ39" s="4" t="str">
        <f t="shared" si="34"/>
        <v/>
      </c>
      <c r="ER39" s="4" t="str">
        <f t="shared" si="34"/>
        <v/>
      </c>
      <c r="ES39" s="4" t="str">
        <f t="shared" si="34"/>
        <v/>
      </c>
      <c r="ET39" s="4" t="str">
        <f t="shared" si="34"/>
        <v/>
      </c>
      <c r="EU39" s="4" t="str">
        <f t="shared" si="34"/>
        <v/>
      </c>
      <c r="EV39" s="4" t="str">
        <f t="shared" si="34"/>
        <v/>
      </c>
      <c r="EW39" s="4" t="str">
        <f t="shared" si="34"/>
        <v/>
      </c>
      <c r="EX39" s="4" t="str">
        <f t="shared" si="34"/>
        <v/>
      </c>
      <c r="EY39" s="4" t="str">
        <f t="shared" si="34"/>
        <v/>
      </c>
      <c r="EZ39" s="4" t="str">
        <f t="shared" si="34"/>
        <v/>
      </c>
      <c r="FA39" s="4" t="str">
        <f t="shared" si="34"/>
        <v/>
      </c>
      <c r="FB39" s="4" t="str">
        <f t="shared" si="34"/>
        <v/>
      </c>
      <c r="FC39" s="4" t="str">
        <f t="shared" si="34"/>
        <v/>
      </c>
      <c r="FD39" s="4" t="str">
        <f t="shared" si="34"/>
        <v/>
      </c>
      <c r="FE39" s="4" t="str">
        <f t="shared" si="34"/>
        <v/>
      </c>
      <c r="FF39" s="4" t="str">
        <f t="shared" si="34"/>
        <v/>
      </c>
      <c r="FG39" s="4" t="str">
        <f t="shared" si="34"/>
        <v/>
      </c>
      <c r="FH39" s="4" t="str">
        <f t="shared" si="34"/>
        <v/>
      </c>
      <c r="FI39" s="4" t="str">
        <f t="shared" si="34"/>
        <v/>
      </c>
      <c r="FJ39" s="4" t="str">
        <f t="shared" ref="FJ39:HU39" si="35">IF(FI39="","",FI39)</f>
        <v/>
      </c>
      <c r="FK39" s="4" t="str">
        <f t="shared" si="35"/>
        <v/>
      </c>
      <c r="FL39" s="4" t="str">
        <f t="shared" si="35"/>
        <v/>
      </c>
      <c r="FM39" s="4" t="str">
        <f t="shared" si="35"/>
        <v/>
      </c>
      <c r="FN39" s="4" t="str">
        <f t="shared" si="35"/>
        <v/>
      </c>
      <c r="FO39" s="4" t="str">
        <f t="shared" si="35"/>
        <v/>
      </c>
      <c r="FP39" s="4" t="str">
        <f t="shared" si="35"/>
        <v/>
      </c>
      <c r="FQ39" s="4" t="str">
        <f t="shared" si="35"/>
        <v/>
      </c>
      <c r="FR39" s="4" t="str">
        <f t="shared" si="35"/>
        <v/>
      </c>
      <c r="FS39" s="4" t="str">
        <f t="shared" si="35"/>
        <v/>
      </c>
      <c r="FT39" s="4" t="str">
        <f t="shared" si="35"/>
        <v/>
      </c>
      <c r="FU39" s="4" t="str">
        <f t="shared" si="35"/>
        <v/>
      </c>
      <c r="FV39" s="4" t="str">
        <f t="shared" si="35"/>
        <v/>
      </c>
      <c r="FW39" s="4" t="str">
        <f t="shared" si="35"/>
        <v/>
      </c>
      <c r="FX39" s="4" t="str">
        <f t="shared" si="35"/>
        <v/>
      </c>
      <c r="FY39" s="4" t="str">
        <f t="shared" si="35"/>
        <v/>
      </c>
      <c r="FZ39" s="4" t="str">
        <f t="shared" si="35"/>
        <v/>
      </c>
      <c r="GA39" s="4" t="str">
        <f t="shared" si="35"/>
        <v/>
      </c>
      <c r="GB39" s="4" t="str">
        <f t="shared" si="35"/>
        <v/>
      </c>
      <c r="GC39" s="4" t="str">
        <f t="shared" si="35"/>
        <v/>
      </c>
      <c r="GD39" s="4" t="str">
        <f t="shared" si="35"/>
        <v/>
      </c>
      <c r="GE39" s="4" t="str">
        <f t="shared" si="35"/>
        <v/>
      </c>
      <c r="GF39" s="4" t="str">
        <f t="shared" si="35"/>
        <v/>
      </c>
      <c r="GG39" s="4" t="str">
        <f t="shared" si="35"/>
        <v/>
      </c>
      <c r="GH39" s="4" t="str">
        <f t="shared" si="35"/>
        <v/>
      </c>
      <c r="GI39" s="4" t="str">
        <f t="shared" si="35"/>
        <v/>
      </c>
      <c r="GJ39" s="4" t="str">
        <f t="shared" si="35"/>
        <v/>
      </c>
      <c r="GK39" s="4" t="str">
        <f t="shared" si="35"/>
        <v/>
      </c>
      <c r="GL39" s="4" t="str">
        <f t="shared" si="35"/>
        <v/>
      </c>
      <c r="GM39" s="4" t="str">
        <f t="shared" si="35"/>
        <v/>
      </c>
      <c r="GN39" s="4" t="str">
        <f t="shared" si="35"/>
        <v/>
      </c>
      <c r="GO39" s="4" t="str">
        <f t="shared" si="35"/>
        <v/>
      </c>
      <c r="GP39" s="4" t="str">
        <f t="shared" si="35"/>
        <v/>
      </c>
      <c r="GQ39" s="4" t="str">
        <f t="shared" si="35"/>
        <v/>
      </c>
      <c r="GR39" s="4" t="str">
        <f t="shared" si="35"/>
        <v/>
      </c>
      <c r="GS39" s="4" t="str">
        <f t="shared" si="35"/>
        <v/>
      </c>
      <c r="GT39" s="4" t="str">
        <f t="shared" si="35"/>
        <v/>
      </c>
      <c r="GU39" s="4" t="str">
        <f t="shared" si="35"/>
        <v/>
      </c>
      <c r="GV39" s="4" t="str">
        <f t="shared" si="35"/>
        <v/>
      </c>
      <c r="GW39" s="4" t="str">
        <f t="shared" si="35"/>
        <v/>
      </c>
      <c r="GX39" s="4" t="str">
        <f t="shared" si="35"/>
        <v/>
      </c>
      <c r="GY39" s="4" t="str">
        <f t="shared" si="35"/>
        <v/>
      </c>
      <c r="GZ39" s="4" t="str">
        <f t="shared" si="35"/>
        <v/>
      </c>
      <c r="HA39" s="4" t="str">
        <f t="shared" si="35"/>
        <v/>
      </c>
      <c r="HB39" s="4" t="str">
        <f t="shared" si="35"/>
        <v/>
      </c>
      <c r="HC39" s="4" t="str">
        <f t="shared" si="35"/>
        <v/>
      </c>
      <c r="HD39" s="4" t="str">
        <f t="shared" si="35"/>
        <v/>
      </c>
      <c r="HE39" s="4" t="str">
        <f t="shared" si="35"/>
        <v/>
      </c>
      <c r="HF39" s="4" t="str">
        <f t="shared" si="35"/>
        <v/>
      </c>
      <c r="HG39" s="4" t="str">
        <f t="shared" si="35"/>
        <v/>
      </c>
      <c r="HH39" s="4" t="str">
        <f t="shared" si="35"/>
        <v/>
      </c>
      <c r="HI39" s="4" t="str">
        <f t="shared" si="35"/>
        <v/>
      </c>
      <c r="HJ39" s="4" t="str">
        <f t="shared" si="35"/>
        <v/>
      </c>
      <c r="HK39" s="4" t="str">
        <f t="shared" si="35"/>
        <v/>
      </c>
      <c r="HL39" s="4" t="str">
        <f t="shared" si="35"/>
        <v/>
      </c>
      <c r="HM39" s="4" t="str">
        <f t="shared" si="35"/>
        <v/>
      </c>
      <c r="HN39" s="4" t="str">
        <f t="shared" si="35"/>
        <v/>
      </c>
      <c r="HO39" s="4" t="str">
        <f t="shared" si="35"/>
        <v/>
      </c>
      <c r="HP39" s="4" t="str">
        <f t="shared" si="35"/>
        <v/>
      </c>
      <c r="HQ39" s="4" t="str">
        <f t="shared" si="35"/>
        <v/>
      </c>
      <c r="HR39" s="4" t="str">
        <f t="shared" si="35"/>
        <v/>
      </c>
      <c r="HS39" s="4" t="str">
        <f t="shared" si="35"/>
        <v/>
      </c>
      <c r="HT39" s="4" t="str">
        <f t="shared" si="35"/>
        <v/>
      </c>
      <c r="HU39" s="4" t="str">
        <f t="shared" si="35"/>
        <v/>
      </c>
      <c r="HV39" s="4" t="str">
        <f t="shared" ref="HV39:IU39" si="36">IF(HU39="","",HU39)</f>
        <v/>
      </c>
      <c r="HW39" s="4" t="str">
        <f t="shared" si="36"/>
        <v/>
      </c>
      <c r="HX39" s="4" t="str">
        <f t="shared" si="36"/>
        <v/>
      </c>
      <c r="HY39" s="4" t="str">
        <f t="shared" si="36"/>
        <v/>
      </c>
      <c r="HZ39" s="4" t="str">
        <f t="shared" si="36"/>
        <v/>
      </c>
      <c r="IA39" s="4" t="str">
        <f t="shared" si="36"/>
        <v/>
      </c>
      <c r="IB39" s="4" t="str">
        <f t="shared" si="36"/>
        <v/>
      </c>
      <c r="IC39" s="4" t="str">
        <f t="shared" si="36"/>
        <v/>
      </c>
      <c r="ID39" s="4" t="str">
        <f t="shared" si="36"/>
        <v/>
      </c>
      <c r="IE39" s="4" t="str">
        <f t="shared" si="36"/>
        <v/>
      </c>
      <c r="IF39" s="4" t="str">
        <f t="shared" si="36"/>
        <v/>
      </c>
      <c r="IG39" s="4" t="str">
        <f t="shared" si="36"/>
        <v/>
      </c>
      <c r="IH39" s="4" t="str">
        <f t="shared" si="36"/>
        <v/>
      </c>
      <c r="II39" s="4" t="str">
        <f t="shared" si="36"/>
        <v/>
      </c>
      <c r="IJ39" s="4" t="str">
        <f t="shared" si="36"/>
        <v/>
      </c>
      <c r="IK39" s="4" t="str">
        <f t="shared" si="36"/>
        <v/>
      </c>
      <c r="IL39" s="4" t="str">
        <f t="shared" si="36"/>
        <v/>
      </c>
      <c r="IM39" s="4" t="str">
        <f t="shared" si="36"/>
        <v/>
      </c>
      <c r="IN39" s="4" t="str">
        <f t="shared" si="36"/>
        <v/>
      </c>
      <c r="IO39" s="4" t="str">
        <f t="shared" si="36"/>
        <v/>
      </c>
      <c r="IP39" s="4" t="str">
        <f t="shared" si="36"/>
        <v/>
      </c>
      <c r="IQ39" s="4" t="str">
        <f t="shared" si="36"/>
        <v/>
      </c>
      <c r="IR39" s="4" t="str">
        <f t="shared" si="36"/>
        <v/>
      </c>
      <c r="IS39" s="4" t="str">
        <f t="shared" si="36"/>
        <v/>
      </c>
      <c r="IT39" s="4" t="str">
        <f t="shared" si="36"/>
        <v/>
      </c>
      <c r="IU39" s="4" t="str">
        <f t="shared" si="36"/>
        <v/>
      </c>
    </row>
    <row r="40" spans="1:255" s="40" customFormat="1" ht="15" customHeight="1" x14ac:dyDescent="0.25">
      <c r="A40" s="110" t="s">
        <v>1423</v>
      </c>
      <c r="B40" s="93" t="s">
        <v>4</v>
      </c>
      <c r="C40" s="4"/>
      <c r="D40" s="54" t="str">
        <f>IF(SUM(D$56:D$61,D$63:D$68,D$72:D$75)=0,"",IF($C40="","",C$40))</f>
        <v/>
      </c>
      <c r="E40" s="54" t="str">
        <f t="shared" ref="E40:BP40" si="37">IF(SUM(E$56:E$61,E$63:E$68,E$72:E$75)=0,"",IF(D40="",IF($C40="","",$C40),D40))</f>
        <v/>
      </c>
      <c r="F40" s="54" t="str">
        <f t="shared" si="37"/>
        <v/>
      </c>
      <c r="G40" s="54" t="str">
        <f t="shared" si="37"/>
        <v/>
      </c>
      <c r="H40" s="54" t="str">
        <f t="shared" si="37"/>
        <v/>
      </c>
      <c r="I40" s="54" t="str">
        <f t="shared" si="37"/>
        <v/>
      </c>
      <c r="J40" s="54" t="str">
        <f t="shared" si="37"/>
        <v/>
      </c>
      <c r="K40" s="54" t="str">
        <f t="shared" si="37"/>
        <v/>
      </c>
      <c r="L40" s="54" t="str">
        <f t="shared" si="37"/>
        <v/>
      </c>
      <c r="M40" s="54" t="str">
        <f t="shared" si="37"/>
        <v/>
      </c>
      <c r="N40" s="54" t="str">
        <f t="shared" si="37"/>
        <v/>
      </c>
      <c r="O40" s="54" t="str">
        <f t="shared" si="37"/>
        <v/>
      </c>
      <c r="P40" s="54" t="str">
        <f t="shared" si="37"/>
        <v/>
      </c>
      <c r="Q40" s="54" t="str">
        <f t="shared" si="37"/>
        <v/>
      </c>
      <c r="R40" s="54" t="str">
        <f t="shared" si="37"/>
        <v/>
      </c>
      <c r="S40" s="54" t="str">
        <f t="shared" si="37"/>
        <v/>
      </c>
      <c r="T40" s="54" t="str">
        <f t="shared" si="37"/>
        <v/>
      </c>
      <c r="U40" s="54" t="str">
        <f t="shared" si="37"/>
        <v/>
      </c>
      <c r="V40" s="54" t="str">
        <f t="shared" si="37"/>
        <v/>
      </c>
      <c r="W40" s="54" t="str">
        <f t="shared" si="37"/>
        <v/>
      </c>
      <c r="X40" s="54" t="str">
        <f t="shared" si="37"/>
        <v/>
      </c>
      <c r="Y40" s="54" t="str">
        <f t="shared" si="37"/>
        <v/>
      </c>
      <c r="Z40" s="54" t="str">
        <f t="shared" si="37"/>
        <v/>
      </c>
      <c r="AA40" s="54" t="str">
        <f t="shared" si="37"/>
        <v/>
      </c>
      <c r="AB40" s="54" t="str">
        <f t="shared" si="37"/>
        <v/>
      </c>
      <c r="AC40" s="54" t="str">
        <f t="shared" si="37"/>
        <v/>
      </c>
      <c r="AD40" s="54" t="str">
        <f t="shared" si="37"/>
        <v/>
      </c>
      <c r="AE40" s="54" t="str">
        <f t="shared" si="37"/>
        <v/>
      </c>
      <c r="AF40" s="54" t="str">
        <f t="shared" si="37"/>
        <v/>
      </c>
      <c r="AG40" s="54" t="str">
        <f t="shared" si="37"/>
        <v/>
      </c>
      <c r="AH40" s="54" t="str">
        <f t="shared" si="37"/>
        <v/>
      </c>
      <c r="AI40" s="54" t="str">
        <f t="shared" si="37"/>
        <v/>
      </c>
      <c r="AJ40" s="54" t="str">
        <f t="shared" si="37"/>
        <v/>
      </c>
      <c r="AK40" s="54" t="str">
        <f t="shared" si="37"/>
        <v/>
      </c>
      <c r="AL40" s="54" t="str">
        <f t="shared" si="37"/>
        <v/>
      </c>
      <c r="AM40" s="54" t="str">
        <f t="shared" si="37"/>
        <v/>
      </c>
      <c r="AN40" s="54" t="str">
        <f t="shared" si="37"/>
        <v/>
      </c>
      <c r="AO40" s="54" t="str">
        <f t="shared" si="37"/>
        <v/>
      </c>
      <c r="AP40" s="54" t="str">
        <f t="shared" si="37"/>
        <v/>
      </c>
      <c r="AQ40" s="54" t="str">
        <f t="shared" si="37"/>
        <v/>
      </c>
      <c r="AR40" s="54" t="str">
        <f t="shared" si="37"/>
        <v/>
      </c>
      <c r="AS40" s="54" t="str">
        <f t="shared" si="37"/>
        <v/>
      </c>
      <c r="AT40" s="54" t="str">
        <f t="shared" si="37"/>
        <v/>
      </c>
      <c r="AU40" s="54" t="str">
        <f t="shared" si="37"/>
        <v/>
      </c>
      <c r="AV40" s="54" t="str">
        <f t="shared" si="37"/>
        <v/>
      </c>
      <c r="AW40" s="54" t="str">
        <f t="shared" si="37"/>
        <v/>
      </c>
      <c r="AX40" s="54" t="str">
        <f t="shared" si="37"/>
        <v/>
      </c>
      <c r="AY40" s="54" t="str">
        <f t="shared" si="37"/>
        <v/>
      </c>
      <c r="AZ40" s="54" t="str">
        <f t="shared" si="37"/>
        <v/>
      </c>
      <c r="BA40" s="54" t="str">
        <f t="shared" si="37"/>
        <v/>
      </c>
      <c r="BB40" s="54" t="str">
        <f t="shared" si="37"/>
        <v/>
      </c>
      <c r="BC40" s="54" t="str">
        <f t="shared" si="37"/>
        <v/>
      </c>
      <c r="BD40" s="54" t="str">
        <f t="shared" si="37"/>
        <v/>
      </c>
      <c r="BE40" s="54" t="str">
        <f t="shared" si="37"/>
        <v/>
      </c>
      <c r="BF40" s="54" t="str">
        <f t="shared" si="37"/>
        <v/>
      </c>
      <c r="BG40" s="54" t="str">
        <f t="shared" si="37"/>
        <v/>
      </c>
      <c r="BH40" s="54" t="str">
        <f t="shared" si="37"/>
        <v/>
      </c>
      <c r="BI40" s="54" t="str">
        <f t="shared" si="37"/>
        <v/>
      </c>
      <c r="BJ40" s="54" t="str">
        <f t="shared" si="37"/>
        <v/>
      </c>
      <c r="BK40" s="54" t="str">
        <f t="shared" si="37"/>
        <v/>
      </c>
      <c r="BL40" s="54" t="str">
        <f t="shared" si="37"/>
        <v/>
      </c>
      <c r="BM40" s="54" t="str">
        <f t="shared" si="37"/>
        <v/>
      </c>
      <c r="BN40" s="54" t="str">
        <f t="shared" si="37"/>
        <v/>
      </c>
      <c r="BO40" s="54" t="str">
        <f t="shared" si="37"/>
        <v/>
      </c>
      <c r="BP40" s="54" t="str">
        <f t="shared" si="37"/>
        <v/>
      </c>
      <c r="BQ40" s="54" t="str">
        <f t="shared" ref="BQ40:EB40" si="38">IF(SUM(BQ$56:BQ$61,BQ$63:BQ$68,BQ$72:BQ$75)=0,"",IF(BP40="",IF($C40="","",$C40),BP40))</f>
        <v/>
      </c>
      <c r="BR40" s="54" t="str">
        <f t="shared" si="38"/>
        <v/>
      </c>
      <c r="BS40" s="54" t="str">
        <f t="shared" si="38"/>
        <v/>
      </c>
      <c r="BT40" s="54" t="str">
        <f t="shared" si="38"/>
        <v/>
      </c>
      <c r="BU40" s="54" t="str">
        <f t="shared" si="38"/>
        <v/>
      </c>
      <c r="BV40" s="54" t="str">
        <f t="shared" si="38"/>
        <v/>
      </c>
      <c r="BW40" s="54" t="str">
        <f t="shared" si="38"/>
        <v/>
      </c>
      <c r="BX40" s="54" t="str">
        <f t="shared" si="38"/>
        <v/>
      </c>
      <c r="BY40" s="54" t="str">
        <f t="shared" si="38"/>
        <v/>
      </c>
      <c r="BZ40" s="54" t="str">
        <f t="shared" si="38"/>
        <v/>
      </c>
      <c r="CA40" s="54" t="str">
        <f t="shared" si="38"/>
        <v/>
      </c>
      <c r="CB40" s="54" t="str">
        <f t="shared" si="38"/>
        <v/>
      </c>
      <c r="CC40" s="54" t="str">
        <f t="shared" si="38"/>
        <v/>
      </c>
      <c r="CD40" s="54" t="str">
        <f t="shared" si="38"/>
        <v/>
      </c>
      <c r="CE40" s="54" t="str">
        <f t="shared" si="38"/>
        <v/>
      </c>
      <c r="CF40" s="54" t="str">
        <f t="shared" si="38"/>
        <v/>
      </c>
      <c r="CG40" s="54" t="str">
        <f t="shared" si="38"/>
        <v/>
      </c>
      <c r="CH40" s="54" t="str">
        <f t="shared" si="38"/>
        <v/>
      </c>
      <c r="CI40" s="54" t="str">
        <f t="shared" si="38"/>
        <v/>
      </c>
      <c r="CJ40" s="54" t="str">
        <f t="shared" si="38"/>
        <v/>
      </c>
      <c r="CK40" s="54" t="str">
        <f t="shared" si="38"/>
        <v/>
      </c>
      <c r="CL40" s="54" t="str">
        <f t="shared" si="38"/>
        <v/>
      </c>
      <c r="CM40" s="54" t="str">
        <f t="shared" si="38"/>
        <v/>
      </c>
      <c r="CN40" s="54" t="str">
        <f t="shared" si="38"/>
        <v/>
      </c>
      <c r="CO40" s="54" t="str">
        <f t="shared" si="38"/>
        <v/>
      </c>
      <c r="CP40" s="54" t="str">
        <f t="shared" si="38"/>
        <v/>
      </c>
      <c r="CQ40" s="54" t="str">
        <f t="shared" si="38"/>
        <v/>
      </c>
      <c r="CR40" s="54" t="str">
        <f t="shared" si="38"/>
        <v/>
      </c>
      <c r="CS40" s="54" t="str">
        <f t="shared" si="38"/>
        <v/>
      </c>
      <c r="CT40" s="54" t="str">
        <f t="shared" si="38"/>
        <v/>
      </c>
      <c r="CU40" s="54" t="str">
        <f t="shared" si="38"/>
        <v/>
      </c>
      <c r="CV40" s="54" t="str">
        <f t="shared" si="38"/>
        <v/>
      </c>
      <c r="CW40" s="54" t="str">
        <f t="shared" si="38"/>
        <v/>
      </c>
      <c r="CX40" s="54" t="str">
        <f t="shared" si="38"/>
        <v/>
      </c>
      <c r="CY40" s="54" t="str">
        <f t="shared" si="38"/>
        <v/>
      </c>
      <c r="CZ40" s="54" t="str">
        <f t="shared" si="38"/>
        <v/>
      </c>
      <c r="DA40" s="54" t="str">
        <f t="shared" si="38"/>
        <v/>
      </c>
      <c r="DB40" s="54" t="str">
        <f t="shared" si="38"/>
        <v/>
      </c>
      <c r="DC40" s="54" t="str">
        <f t="shared" si="38"/>
        <v/>
      </c>
      <c r="DD40" s="54" t="str">
        <f t="shared" si="38"/>
        <v/>
      </c>
      <c r="DE40" s="54" t="str">
        <f t="shared" si="38"/>
        <v/>
      </c>
      <c r="DF40" s="54" t="str">
        <f t="shared" si="38"/>
        <v/>
      </c>
      <c r="DG40" s="54" t="str">
        <f t="shared" si="38"/>
        <v/>
      </c>
      <c r="DH40" s="54" t="str">
        <f t="shared" si="38"/>
        <v/>
      </c>
      <c r="DI40" s="54" t="str">
        <f t="shared" si="38"/>
        <v/>
      </c>
      <c r="DJ40" s="54" t="str">
        <f t="shared" si="38"/>
        <v/>
      </c>
      <c r="DK40" s="54" t="str">
        <f t="shared" si="38"/>
        <v/>
      </c>
      <c r="DL40" s="54" t="str">
        <f t="shared" si="38"/>
        <v/>
      </c>
      <c r="DM40" s="54" t="str">
        <f t="shared" si="38"/>
        <v/>
      </c>
      <c r="DN40" s="54" t="str">
        <f t="shared" si="38"/>
        <v/>
      </c>
      <c r="DO40" s="54" t="str">
        <f t="shared" si="38"/>
        <v/>
      </c>
      <c r="DP40" s="54" t="str">
        <f t="shared" si="38"/>
        <v/>
      </c>
      <c r="DQ40" s="54" t="str">
        <f t="shared" si="38"/>
        <v/>
      </c>
      <c r="DR40" s="54" t="str">
        <f t="shared" si="38"/>
        <v/>
      </c>
      <c r="DS40" s="54" t="str">
        <f t="shared" si="38"/>
        <v/>
      </c>
      <c r="DT40" s="54" t="str">
        <f t="shared" si="38"/>
        <v/>
      </c>
      <c r="DU40" s="54" t="str">
        <f t="shared" si="38"/>
        <v/>
      </c>
      <c r="DV40" s="54" t="str">
        <f t="shared" si="38"/>
        <v/>
      </c>
      <c r="DW40" s="54" t="str">
        <f t="shared" si="38"/>
        <v/>
      </c>
      <c r="DX40" s="54" t="str">
        <f t="shared" si="38"/>
        <v/>
      </c>
      <c r="DY40" s="54" t="str">
        <f t="shared" si="38"/>
        <v/>
      </c>
      <c r="DZ40" s="54" t="str">
        <f t="shared" si="38"/>
        <v/>
      </c>
      <c r="EA40" s="54" t="str">
        <f t="shared" si="38"/>
        <v/>
      </c>
      <c r="EB40" s="54" t="str">
        <f t="shared" si="38"/>
        <v/>
      </c>
      <c r="EC40" s="54" t="str">
        <f t="shared" ref="EC40:GN40" si="39">IF(SUM(EC$56:EC$61,EC$63:EC$68,EC$72:EC$75)=0,"",IF(EB40="",IF($C40="","",$C40),EB40))</f>
        <v/>
      </c>
      <c r="ED40" s="54" t="str">
        <f t="shared" si="39"/>
        <v/>
      </c>
      <c r="EE40" s="54" t="str">
        <f t="shared" si="39"/>
        <v/>
      </c>
      <c r="EF40" s="54" t="str">
        <f t="shared" si="39"/>
        <v/>
      </c>
      <c r="EG40" s="54" t="str">
        <f t="shared" si="39"/>
        <v/>
      </c>
      <c r="EH40" s="54" t="str">
        <f t="shared" si="39"/>
        <v/>
      </c>
      <c r="EI40" s="54" t="str">
        <f t="shared" si="39"/>
        <v/>
      </c>
      <c r="EJ40" s="54" t="str">
        <f t="shared" si="39"/>
        <v/>
      </c>
      <c r="EK40" s="54" t="str">
        <f t="shared" si="39"/>
        <v/>
      </c>
      <c r="EL40" s="54" t="str">
        <f t="shared" si="39"/>
        <v/>
      </c>
      <c r="EM40" s="54" t="str">
        <f t="shared" si="39"/>
        <v/>
      </c>
      <c r="EN40" s="54" t="str">
        <f t="shared" si="39"/>
        <v/>
      </c>
      <c r="EO40" s="54" t="str">
        <f t="shared" si="39"/>
        <v/>
      </c>
      <c r="EP40" s="54" t="str">
        <f t="shared" si="39"/>
        <v/>
      </c>
      <c r="EQ40" s="54" t="str">
        <f t="shared" si="39"/>
        <v/>
      </c>
      <c r="ER40" s="54" t="str">
        <f t="shared" si="39"/>
        <v/>
      </c>
      <c r="ES40" s="54" t="str">
        <f t="shared" si="39"/>
        <v/>
      </c>
      <c r="ET40" s="54" t="str">
        <f t="shared" si="39"/>
        <v/>
      </c>
      <c r="EU40" s="54" t="str">
        <f t="shared" si="39"/>
        <v/>
      </c>
      <c r="EV40" s="54" t="str">
        <f t="shared" si="39"/>
        <v/>
      </c>
      <c r="EW40" s="54" t="str">
        <f t="shared" si="39"/>
        <v/>
      </c>
      <c r="EX40" s="54" t="str">
        <f t="shared" si="39"/>
        <v/>
      </c>
      <c r="EY40" s="54" t="str">
        <f t="shared" si="39"/>
        <v/>
      </c>
      <c r="EZ40" s="54" t="str">
        <f t="shared" si="39"/>
        <v/>
      </c>
      <c r="FA40" s="54" t="str">
        <f t="shared" si="39"/>
        <v/>
      </c>
      <c r="FB40" s="54" t="str">
        <f t="shared" si="39"/>
        <v/>
      </c>
      <c r="FC40" s="54" t="str">
        <f t="shared" si="39"/>
        <v/>
      </c>
      <c r="FD40" s="54" t="str">
        <f t="shared" si="39"/>
        <v/>
      </c>
      <c r="FE40" s="54" t="str">
        <f t="shared" si="39"/>
        <v/>
      </c>
      <c r="FF40" s="54" t="str">
        <f t="shared" si="39"/>
        <v/>
      </c>
      <c r="FG40" s="54" t="str">
        <f t="shared" si="39"/>
        <v/>
      </c>
      <c r="FH40" s="54" t="str">
        <f t="shared" si="39"/>
        <v/>
      </c>
      <c r="FI40" s="54" t="str">
        <f t="shared" si="39"/>
        <v/>
      </c>
      <c r="FJ40" s="54" t="str">
        <f t="shared" si="39"/>
        <v/>
      </c>
      <c r="FK40" s="54" t="str">
        <f t="shared" si="39"/>
        <v/>
      </c>
      <c r="FL40" s="54" t="str">
        <f t="shared" si="39"/>
        <v/>
      </c>
      <c r="FM40" s="54" t="str">
        <f t="shared" si="39"/>
        <v/>
      </c>
      <c r="FN40" s="54" t="str">
        <f t="shared" si="39"/>
        <v/>
      </c>
      <c r="FO40" s="54" t="str">
        <f t="shared" si="39"/>
        <v/>
      </c>
      <c r="FP40" s="54" t="str">
        <f t="shared" si="39"/>
        <v/>
      </c>
      <c r="FQ40" s="54" t="str">
        <f t="shared" si="39"/>
        <v/>
      </c>
      <c r="FR40" s="54" t="str">
        <f t="shared" si="39"/>
        <v/>
      </c>
      <c r="FS40" s="54" t="str">
        <f t="shared" si="39"/>
        <v/>
      </c>
      <c r="FT40" s="54" t="str">
        <f t="shared" si="39"/>
        <v/>
      </c>
      <c r="FU40" s="54" t="str">
        <f t="shared" si="39"/>
        <v/>
      </c>
      <c r="FV40" s="54" t="str">
        <f t="shared" si="39"/>
        <v/>
      </c>
      <c r="FW40" s="54" t="str">
        <f t="shared" si="39"/>
        <v/>
      </c>
      <c r="FX40" s="54" t="str">
        <f t="shared" si="39"/>
        <v/>
      </c>
      <c r="FY40" s="54" t="str">
        <f t="shared" si="39"/>
        <v/>
      </c>
      <c r="FZ40" s="54" t="str">
        <f t="shared" si="39"/>
        <v/>
      </c>
      <c r="GA40" s="54" t="str">
        <f t="shared" si="39"/>
        <v/>
      </c>
      <c r="GB40" s="54" t="str">
        <f t="shared" si="39"/>
        <v/>
      </c>
      <c r="GC40" s="54" t="str">
        <f t="shared" si="39"/>
        <v/>
      </c>
      <c r="GD40" s="54" t="str">
        <f t="shared" si="39"/>
        <v/>
      </c>
      <c r="GE40" s="54" t="str">
        <f t="shared" si="39"/>
        <v/>
      </c>
      <c r="GF40" s="54" t="str">
        <f t="shared" si="39"/>
        <v/>
      </c>
      <c r="GG40" s="54" t="str">
        <f t="shared" si="39"/>
        <v/>
      </c>
      <c r="GH40" s="54" t="str">
        <f t="shared" si="39"/>
        <v/>
      </c>
      <c r="GI40" s="54" t="str">
        <f t="shared" si="39"/>
        <v/>
      </c>
      <c r="GJ40" s="54" t="str">
        <f t="shared" si="39"/>
        <v/>
      </c>
      <c r="GK40" s="54" t="str">
        <f t="shared" si="39"/>
        <v/>
      </c>
      <c r="GL40" s="54" t="str">
        <f t="shared" si="39"/>
        <v/>
      </c>
      <c r="GM40" s="54" t="str">
        <f t="shared" si="39"/>
        <v/>
      </c>
      <c r="GN40" s="54" t="str">
        <f t="shared" si="39"/>
        <v/>
      </c>
      <c r="GO40" s="54" t="str">
        <f t="shared" ref="GO40:IU40" si="40">IF(SUM(GO$56:GO$61,GO$63:GO$68,GO$72:GO$75)=0,"",IF(GN40="",IF($C40="","",$C40),GN40))</f>
        <v/>
      </c>
      <c r="GP40" s="54" t="str">
        <f t="shared" si="40"/>
        <v/>
      </c>
      <c r="GQ40" s="54" t="str">
        <f t="shared" si="40"/>
        <v/>
      </c>
      <c r="GR40" s="54" t="str">
        <f t="shared" si="40"/>
        <v/>
      </c>
      <c r="GS40" s="54" t="str">
        <f t="shared" si="40"/>
        <v/>
      </c>
      <c r="GT40" s="54" t="str">
        <f t="shared" si="40"/>
        <v/>
      </c>
      <c r="GU40" s="54" t="str">
        <f t="shared" si="40"/>
        <v/>
      </c>
      <c r="GV40" s="54" t="str">
        <f t="shared" si="40"/>
        <v/>
      </c>
      <c r="GW40" s="54" t="str">
        <f t="shared" si="40"/>
        <v/>
      </c>
      <c r="GX40" s="54" t="str">
        <f t="shared" si="40"/>
        <v/>
      </c>
      <c r="GY40" s="54" t="str">
        <f t="shared" si="40"/>
        <v/>
      </c>
      <c r="GZ40" s="54" t="str">
        <f t="shared" si="40"/>
        <v/>
      </c>
      <c r="HA40" s="54" t="str">
        <f t="shared" si="40"/>
        <v/>
      </c>
      <c r="HB40" s="54" t="str">
        <f t="shared" si="40"/>
        <v/>
      </c>
      <c r="HC40" s="54" t="str">
        <f t="shared" si="40"/>
        <v/>
      </c>
      <c r="HD40" s="54" t="str">
        <f t="shared" si="40"/>
        <v/>
      </c>
      <c r="HE40" s="54" t="str">
        <f t="shared" si="40"/>
        <v/>
      </c>
      <c r="HF40" s="54" t="str">
        <f t="shared" si="40"/>
        <v/>
      </c>
      <c r="HG40" s="54" t="str">
        <f t="shared" si="40"/>
        <v/>
      </c>
      <c r="HH40" s="54" t="str">
        <f t="shared" si="40"/>
        <v/>
      </c>
      <c r="HI40" s="54" t="str">
        <f t="shared" si="40"/>
        <v/>
      </c>
      <c r="HJ40" s="54" t="str">
        <f t="shared" si="40"/>
        <v/>
      </c>
      <c r="HK40" s="54" t="str">
        <f t="shared" si="40"/>
        <v/>
      </c>
      <c r="HL40" s="54" t="str">
        <f t="shared" si="40"/>
        <v/>
      </c>
      <c r="HM40" s="54" t="str">
        <f t="shared" si="40"/>
        <v/>
      </c>
      <c r="HN40" s="54" t="str">
        <f t="shared" si="40"/>
        <v/>
      </c>
      <c r="HO40" s="54" t="str">
        <f t="shared" si="40"/>
        <v/>
      </c>
      <c r="HP40" s="54" t="str">
        <f t="shared" si="40"/>
        <v/>
      </c>
      <c r="HQ40" s="54" t="str">
        <f t="shared" si="40"/>
        <v/>
      </c>
      <c r="HR40" s="54" t="str">
        <f t="shared" si="40"/>
        <v/>
      </c>
      <c r="HS40" s="54" t="str">
        <f t="shared" si="40"/>
        <v/>
      </c>
      <c r="HT40" s="54" t="str">
        <f t="shared" si="40"/>
        <v/>
      </c>
      <c r="HU40" s="54" t="str">
        <f t="shared" si="40"/>
        <v/>
      </c>
      <c r="HV40" s="54" t="str">
        <f t="shared" si="40"/>
        <v/>
      </c>
      <c r="HW40" s="54" t="str">
        <f t="shared" si="40"/>
        <v/>
      </c>
      <c r="HX40" s="54" t="str">
        <f t="shared" si="40"/>
        <v/>
      </c>
      <c r="HY40" s="54" t="str">
        <f t="shared" si="40"/>
        <v/>
      </c>
      <c r="HZ40" s="54" t="str">
        <f t="shared" si="40"/>
        <v/>
      </c>
      <c r="IA40" s="54" t="str">
        <f t="shared" si="40"/>
        <v/>
      </c>
      <c r="IB40" s="54" t="str">
        <f t="shared" si="40"/>
        <v/>
      </c>
      <c r="IC40" s="54" t="str">
        <f t="shared" si="40"/>
        <v/>
      </c>
      <c r="ID40" s="54" t="str">
        <f t="shared" si="40"/>
        <v/>
      </c>
      <c r="IE40" s="54" t="str">
        <f t="shared" si="40"/>
        <v/>
      </c>
      <c r="IF40" s="54" t="str">
        <f t="shared" si="40"/>
        <v/>
      </c>
      <c r="IG40" s="54" t="str">
        <f t="shared" si="40"/>
        <v/>
      </c>
      <c r="IH40" s="54" t="str">
        <f t="shared" si="40"/>
        <v/>
      </c>
      <c r="II40" s="54" t="str">
        <f t="shared" si="40"/>
        <v/>
      </c>
      <c r="IJ40" s="54" t="str">
        <f t="shared" si="40"/>
        <v/>
      </c>
      <c r="IK40" s="54" t="str">
        <f t="shared" si="40"/>
        <v/>
      </c>
      <c r="IL40" s="54" t="str">
        <f t="shared" si="40"/>
        <v/>
      </c>
      <c r="IM40" s="54" t="str">
        <f t="shared" si="40"/>
        <v/>
      </c>
      <c r="IN40" s="54" t="str">
        <f t="shared" si="40"/>
        <v/>
      </c>
      <c r="IO40" s="54" t="str">
        <f t="shared" si="40"/>
        <v/>
      </c>
      <c r="IP40" s="54" t="str">
        <f t="shared" si="40"/>
        <v/>
      </c>
      <c r="IQ40" s="54" t="str">
        <f t="shared" si="40"/>
        <v/>
      </c>
      <c r="IR40" s="54" t="str">
        <f t="shared" si="40"/>
        <v/>
      </c>
      <c r="IS40" s="54" t="str">
        <f t="shared" si="40"/>
        <v/>
      </c>
      <c r="IT40" s="54" t="str">
        <f t="shared" si="40"/>
        <v/>
      </c>
      <c r="IU40" s="54" t="str">
        <f t="shared" si="40"/>
        <v/>
      </c>
    </row>
    <row r="41" spans="1:255" s="40" customFormat="1" ht="15" customHeight="1" x14ac:dyDescent="0.25">
      <c r="A41" s="110" t="s">
        <v>1628</v>
      </c>
      <c r="B41" s="90" t="s">
        <v>39</v>
      </c>
      <c r="C41" s="4"/>
      <c r="D41" s="54" t="str">
        <f>IF(SUM(D$56:D$61,D$63:D$68,D$72:D$75)=0,"",$C41)</f>
        <v/>
      </c>
      <c r="E41" s="54" t="str">
        <f t="shared" ref="E41:BP41" si="41">IF(SUM(E$56:E$61,E$63:E$68,E$72:E$75)=0,"",IF(D41="",$C41,D41))</f>
        <v/>
      </c>
      <c r="F41" s="54" t="str">
        <f t="shared" si="41"/>
        <v/>
      </c>
      <c r="G41" s="54" t="str">
        <f t="shared" si="41"/>
        <v/>
      </c>
      <c r="H41" s="54" t="str">
        <f t="shared" si="41"/>
        <v/>
      </c>
      <c r="I41" s="54" t="str">
        <f t="shared" si="41"/>
        <v/>
      </c>
      <c r="J41" s="54" t="str">
        <f t="shared" si="41"/>
        <v/>
      </c>
      <c r="K41" s="54" t="str">
        <f t="shared" si="41"/>
        <v/>
      </c>
      <c r="L41" s="54" t="str">
        <f t="shared" si="41"/>
        <v/>
      </c>
      <c r="M41" s="54" t="str">
        <f t="shared" si="41"/>
        <v/>
      </c>
      <c r="N41" s="54" t="str">
        <f t="shared" si="41"/>
        <v/>
      </c>
      <c r="O41" s="54" t="str">
        <f t="shared" si="41"/>
        <v/>
      </c>
      <c r="P41" s="54" t="str">
        <f t="shared" si="41"/>
        <v/>
      </c>
      <c r="Q41" s="54" t="str">
        <f t="shared" si="41"/>
        <v/>
      </c>
      <c r="R41" s="54" t="str">
        <f t="shared" si="41"/>
        <v/>
      </c>
      <c r="S41" s="54" t="str">
        <f t="shared" si="41"/>
        <v/>
      </c>
      <c r="T41" s="54" t="str">
        <f t="shared" si="41"/>
        <v/>
      </c>
      <c r="U41" s="54" t="str">
        <f t="shared" si="41"/>
        <v/>
      </c>
      <c r="V41" s="54" t="str">
        <f t="shared" si="41"/>
        <v/>
      </c>
      <c r="W41" s="54" t="str">
        <f t="shared" si="41"/>
        <v/>
      </c>
      <c r="X41" s="54" t="str">
        <f t="shared" si="41"/>
        <v/>
      </c>
      <c r="Y41" s="54" t="str">
        <f t="shared" si="41"/>
        <v/>
      </c>
      <c r="Z41" s="54" t="str">
        <f t="shared" si="41"/>
        <v/>
      </c>
      <c r="AA41" s="54" t="str">
        <f t="shared" si="41"/>
        <v/>
      </c>
      <c r="AB41" s="54" t="str">
        <f t="shared" si="41"/>
        <v/>
      </c>
      <c r="AC41" s="54" t="str">
        <f t="shared" si="41"/>
        <v/>
      </c>
      <c r="AD41" s="54" t="str">
        <f t="shared" si="41"/>
        <v/>
      </c>
      <c r="AE41" s="54" t="str">
        <f t="shared" si="41"/>
        <v/>
      </c>
      <c r="AF41" s="54" t="str">
        <f t="shared" si="41"/>
        <v/>
      </c>
      <c r="AG41" s="54" t="str">
        <f t="shared" si="41"/>
        <v/>
      </c>
      <c r="AH41" s="54" t="str">
        <f t="shared" si="41"/>
        <v/>
      </c>
      <c r="AI41" s="54" t="str">
        <f t="shared" si="41"/>
        <v/>
      </c>
      <c r="AJ41" s="54" t="str">
        <f t="shared" si="41"/>
        <v/>
      </c>
      <c r="AK41" s="54" t="str">
        <f t="shared" si="41"/>
        <v/>
      </c>
      <c r="AL41" s="54" t="str">
        <f t="shared" si="41"/>
        <v/>
      </c>
      <c r="AM41" s="54" t="str">
        <f t="shared" si="41"/>
        <v/>
      </c>
      <c r="AN41" s="54" t="str">
        <f t="shared" si="41"/>
        <v/>
      </c>
      <c r="AO41" s="54" t="str">
        <f t="shared" si="41"/>
        <v/>
      </c>
      <c r="AP41" s="54" t="str">
        <f t="shared" si="41"/>
        <v/>
      </c>
      <c r="AQ41" s="54" t="str">
        <f t="shared" si="41"/>
        <v/>
      </c>
      <c r="AR41" s="54" t="str">
        <f t="shared" si="41"/>
        <v/>
      </c>
      <c r="AS41" s="54" t="str">
        <f t="shared" si="41"/>
        <v/>
      </c>
      <c r="AT41" s="54" t="str">
        <f t="shared" si="41"/>
        <v/>
      </c>
      <c r="AU41" s="54" t="str">
        <f t="shared" si="41"/>
        <v/>
      </c>
      <c r="AV41" s="54" t="str">
        <f t="shared" si="41"/>
        <v/>
      </c>
      <c r="AW41" s="54" t="str">
        <f t="shared" si="41"/>
        <v/>
      </c>
      <c r="AX41" s="54" t="str">
        <f t="shared" si="41"/>
        <v/>
      </c>
      <c r="AY41" s="54" t="str">
        <f t="shared" si="41"/>
        <v/>
      </c>
      <c r="AZ41" s="54" t="str">
        <f t="shared" si="41"/>
        <v/>
      </c>
      <c r="BA41" s="54" t="str">
        <f t="shared" si="41"/>
        <v/>
      </c>
      <c r="BB41" s="54" t="str">
        <f t="shared" si="41"/>
        <v/>
      </c>
      <c r="BC41" s="54" t="str">
        <f t="shared" si="41"/>
        <v/>
      </c>
      <c r="BD41" s="54" t="str">
        <f t="shared" si="41"/>
        <v/>
      </c>
      <c r="BE41" s="54" t="str">
        <f t="shared" si="41"/>
        <v/>
      </c>
      <c r="BF41" s="54" t="str">
        <f t="shared" si="41"/>
        <v/>
      </c>
      <c r="BG41" s="54" t="str">
        <f t="shared" si="41"/>
        <v/>
      </c>
      <c r="BH41" s="54" t="str">
        <f t="shared" si="41"/>
        <v/>
      </c>
      <c r="BI41" s="54" t="str">
        <f t="shared" si="41"/>
        <v/>
      </c>
      <c r="BJ41" s="54" t="str">
        <f t="shared" si="41"/>
        <v/>
      </c>
      <c r="BK41" s="54" t="str">
        <f t="shared" si="41"/>
        <v/>
      </c>
      <c r="BL41" s="54" t="str">
        <f t="shared" si="41"/>
        <v/>
      </c>
      <c r="BM41" s="54" t="str">
        <f t="shared" si="41"/>
        <v/>
      </c>
      <c r="BN41" s="54" t="str">
        <f t="shared" si="41"/>
        <v/>
      </c>
      <c r="BO41" s="54" t="str">
        <f t="shared" si="41"/>
        <v/>
      </c>
      <c r="BP41" s="54" t="str">
        <f t="shared" si="41"/>
        <v/>
      </c>
      <c r="BQ41" s="54" t="str">
        <f t="shared" ref="BQ41:EB41" si="42">IF(SUM(BQ$56:BQ$61,BQ$63:BQ$68,BQ$72:BQ$75)=0,"",IF(BP41="",$C41,BP41))</f>
        <v/>
      </c>
      <c r="BR41" s="54" t="str">
        <f t="shared" si="42"/>
        <v/>
      </c>
      <c r="BS41" s="54" t="str">
        <f t="shared" si="42"/>
        <v/>
      </c>
      <c r="BT41" s="54" t="str">
        <f t="shared" si="42"/>
        <v/>
      </c>
      <c r="BU41" s="54" t="str">
        <f t="shared" si="42"/>
        <v/>
      </c>
      <c r="BV41" s="54" t="str">
        <f t="shared" si="42"/>
        <v/>
      </c>
      <c r="BW41" s="54" t="str">
        <f t="shared" si="42"/>
        <v/>
      </c>
      <c r="BX41" s="54" t="str">
        <f t="shared" si="42"/>
        <v/>
      </c>
      <c r="BY41" s="54" t="str">
        <f t="shared" si="42"/>
        <v/>
      </c>
      <c r="BZ41" s="54" t="str">
        <f t="shared" si="42"/>
        <v/>
      </c>
      <c r="CA41" s="54" t="str">
        <f t="shared" si="42"/>
        <v/>
      </c>
      <c r="CB41" s="54" t="str">
        <f t="shared" si="42"/>
        <v/>
      </c>
      <c r="CC41" s="54" t="str">
        <f t="shared" si="42"/>
        <v/>
      </c>
      <c r="CD41" s="54" t="str">
        <f t="shared" si="42"/>
        <v/>
      </c>
      <c r="CE41" s="54" t="str">
        <f t="shared" si="42"/>
        <v/>
      </c>
      <c r="CF41" s="54" t="str">
        <f t="shared" si="42"/>
        <v/>
      </c>
      <c r="CG41" s="54" t="str">
        <f t="shared" si="42"/>
        <v/>
      </c>
      <c r="CH41" s="54" t="str">
        <f t="shared" si="42"/>
        <v/>
      </c>
      <c r="CI41" s="54" t="str">
        <f t="shared" si="42"/>
        <v/>
      </c>
      <c r="CJ41" s="54" t="str">
        <f t="shared" si="42"/>
        <v/>
      </c>
      <c r="CK41" s="54" t="str">
        <f t="shared" si="42"/>
        <v/>
      </c>
      <c r="CL41" s="54" t="str">
        <f t="shared" si="42"/>
        <v/>
      </c>
      <c r="CM41" s="54" t="str">
        <f t="shared" si="42"/>
        <v/>
      </c>
      <c r="CN41" s="54" t="str">
        <f t="shared" si="42"/>
        <v/>
      </c>
      <c r="CO41" s="54" t="str">
        <f t="shared" si="42"/>
        <v/>
      </c>
      <c r="CP41" s="54" t="str">
        <f t="shared" si="42"/>
        <v/>
      </c>
      <c r="CQ41" s="54" t="str">
        <f t="shared" si="42"/>
        <v/>
      </c>
      <c r="CR41" s="54" t="str">
        <f t="shared" si="42"/>
        <v/>
      </c>
      <c r="CS41" s="54" t="str">
        <f t="shared" si="42"/>
        <v/>
      </c>
      <c r="CT41" s="54" t="str">
        <f t="shared" si="42"/>
        <v/>
      </c>
      <c r="CU41" s="54" t="str">
        <f t="shared" si="42"/>
        <v/>
      </c>
      <c r="CV41" s="54" t="str">
        <f t="shared" si="42"/>
        <v/>
      </c>
      <c r="CW41" s="54" t="str">
        <f t="shared" si="42"/>
        <v/>
      </c>
      <c r="CX41" s="54" t="str">
        <f t="shared" si="42"/>
        <v/>
      </c>
      <c r="CY41" s="54" t="str">
        <f t="shared" si="42"/>
        <v/>
      </c>
      <c r="CZ41" s="54" t="str">
        <f t="shared" si="42"/>
        <v/>
      </c>
      <c r="DA41" s="54" t="str">
        <f t="shared" si="42"/>
        <v/>
      </c>
      <c r="DB41" s="54" t="str">
        <f t="shared" si="42"/>
        <v/>
      </c>
      <c r="DC41" s="54" t="str">
        <f t="shared" si="42"/>
        <v/>
      </c>
      <c r="DD41" s="54" t="str">
        <f t="shared" si="42"/>
        <v/>
      </c>
      <c r="DE41" s="54" t="str">
        <f t="shared" si="42"/>
        <v/>
      </c>
      <c r="DF41" s="54" t="str">
        <f t="shared" si="42"/>
        <v/>
      </c>
      <c r="DG41" s="54" t="str">
        <f t="shared" si="42"/>
        <v/>
      </c>
      <c r="DH41" s="54" t="str">
        <f t="shared" si="42"/>
        <v/>
      </c>
      <c r="DI41" s="54" t="str">
        <f t="shared" si="42"/>
        <v/>
      </c>
      <c r="DJ41" s="54" t="str">
        <f t="shared" si="42"/>
        <v/>
      </c>
      <c r="DK41" s="54" t="str">
        <f t="shared" si="42"/>
        <v/>
      </c>
      <c r="DL41" s="54" t="str">
        <f t="shared" si="42"/>
        <v/>
      </c>
      <c r="DM41" s="54" t="str">
        <f t="shared" si="42"/>
        <v/>
      </c>
      <c r="DN41" s="54" t="str">
        <f t="shared" si="42"/>
        <v/>
      </c>
      <c r="DO41" s="54" t="str">
        <f t="shared" si="42"/>
        <v/>
      </c>
      <c r="DP41" s="54" t="str">
        <f t="shared" si="42"/>
        <v/>
      </c>
      <c r="DQ41" s="54" t="str">
        <f t="shared" si="42"/>
        <v/>
      </c>
      <c r="DR41" s="54" t="str">
        <f t="shared" si="42"/>
        <v/>
      </c>
      <c r="DS41" s="54" t="str">
        <f t="shared" si="42"/>
        <v/>
      </c>
      <c r="DT41" s="54" t="str">
        <f t="shared" si="42"/>
        <v/>
      </c>
      <c r="DU41" s="54" t="str">
        <f t="shared" si="42"/>
        <v/>
      </c>
      <c r="DV41" s="54" t="str">
        <f t="shared" si="42"/>
        <v/>
      </c>
      <c r="DW41" s="54" t="str">
        <f t="shared" si="42"/>
        <v/>
      </c>
      <c r="DX41" s="54" t="str">
        <f t="shared" si="42"/>
        <v/>
      </c>
      <c r="DY41" s="54" t="str">
        <f t="shared" si="42"/>
        <v/>
      </c>
      <c r="DZ41" s="54" t="str">
        <f t="shared" si="42"/>
        <v/>
      </c>
      <c r="EA41" s="54" t="str">
        <f t="shared" si="42"/>
        <v/>
      </c>
      <c r="EB41" s="54" t="str">
        <f t="shared" si="42"/>
        <v/>
      </c>
      <c r="EC41" s="54" t="str">
        <f t="shared" ref="EC41:GN41" si="43">IF(SUM(EC$56:EC$61,EC$63:EC$68,EC$72:EC$75)=0,"",IF(EB41="",$C41,EB41))</f>
        <v/>
      </c>
      <c r="ED41" s="54" t="str">
        <f t="shared" si="43"/>
        <v/>
      </c>
      <c r="EE41" s="54" t="str">
        <f t="shared" si="43"/>
        <v/>
      </c>
      <c r="EF41" s="54" t="str">
        <f t="shared" si="43"/>
        <v/>
      </c>
      <c r="EG41" s="54" t="str">
        <f t="shared" si="43"/>
        <v/>
      </c>
      <c r="EH41" s="54" t="str">
        <f t="shared" si="43"/>
        <v/>
      </c>
      <c r="EI41" s="54" t="str">
        <f t="shared" si="43"/>
        <v/>
      </c>
      <c r="EJ41" s="54" t="str">
        <f t="shared" si="43"/>
        <v/>
      </c>
      <c r="EK41" s="54" t="str">
        <f t="shared" si="43"/>
        <v/>
      </c>
      <c r="EL41" s="54" t="str">
        <f t="shared" si="43"/>
        <v/>
      </c>
      <c r="EM41" s="54" t="str">
        <f t="shared" si="43"/>
        <v/>
      </c>
      <c r="EN41" s="54" t="str">
        <f t="shared" si="43"/>
        <v/>
      </c>
      <c r="EO41" s="54" t="str">
        <f t="shared" si="43"/>
        <v/>
      </c>
      <c r="EP41" s="54" t="str">
        <f t="shared" si="43"/>
        <v/>
      </c>
      <c r="EQ41" s="54" t="str">
        <f t="shared" si="43"/>
        <v/>
      </c>
      <c r="ER41" s="54" t="str">
        <f t="shared" si="43"/>
        <v/>
      </c>
      <c r="ES41" s="54" t="str">
        <f t="shared" si="43"/>
        <v/>
      </c>
      <c r="ET41" s="54" t="str">
        <f t="shared" si="43"/>
        <v/>
      </c>
      <c r="EU41" s="54" t="str">
        <f t="shared" si="43"/>
        <v/>
      </c>
      <c r="EV41" s="54" t="str">
        <f t="shared" si="43"/>
        <v/>
      </c>
      <c r="EW41" s="54" t="str">
        <f t="shared" si="43"/>
        <v/>
      </c>
      <c r="EX41" s="54" t="str">
        <f t="shared" si="43"/>
        <v/>
      </c>
      <c r="EY41" s="54" t="str">
        <f t="shared" si="43"/>
        <v/>
      </c>
      <c r="EZ41" s="54" t="str">
        <f t="shared" si="43"/>
        <v/>
      </c>
      <c r="FA41" s="54" t="str">
        <f t="shared" si="43"/>
        <v/>
      </c>
      <c r="FB41" s="54" t="str">
        <f t="shared" si="43"/>
        <v/>
      </c>
      <c r="FC41" s="54" t="str">
        <f t="shared" si="43"/>
        <v/>
      </c>
      <c r="FD41" s="54" t="str">
        <f t="shared" si="43"/>
        <v/>
      </c>
      <c r="FE41" s="54" t="str">
        <f t="shared" si="43"/>
        <v/>
      </c>
      <c r="FF41" s="54" t="str">
        <f t="shared" si="43"/>
        <v/>
      </c>
      <c r="FG41" s="54" t="str">
        <f t="shared" si="43"/>
        <v/>
      </c>
      <c r="FH41" s="54" t="str">
        <f t="shared" si="43"/>
        <v/>
      </c>
      <c r="FI41" s="54" t="str">
        <f t="shared" si="43"/>
        <v/>
      </c>
      <c r="FJ41" s="54" t="str">
        <f t="shared" si="43"/>
        <v/>
      </c>
      <c r="FK41" s="54" t="str">
        <f t="shared" si="43"/>
        <v/>
      </c>
      <c r="FL41" s="54" t="str">
        <f t="shared" si="43"/>
        <v/>
      </c>
      <c r="FM41" s="54" t="str">
        <f t="shared" si="43"/>
        <v/>
      </c>
      <c r="FN41" s="54" t="str">
        <f t="shared" si="43"/>
        <v/>
      </c>
      <c r="FO41" s="54" t="str">
        <f t="shared" si="43"/>
        <v/>
      </c>
      <c r="FP41" s="54" t="str">
        <f t="shared" si="43"/>
        <v/>
      </c>
      <c r="FQ41" s="54" t="str">
        <f t="shared" si="43"/>
        <v/>
      </c>
      <c r="FR41" s="54" t="str">
        <f t="shared" si="43"/>
        <v/>
      </c>
      <c r="FS41" s="54" t="str">
        <f t="shared" si="43"/>
        <v/>
      </c>
      <c r="FT41" s="54" t="str">
        <f t="shared" si="43"/>
        <v/>
      </c>
      <c r="FU41" s="54" t="str">
        <f t="shared" si="43"/>
        <v/>
      </c>
      <c r="FV41" s="54" t="str">
        <f t="shared" si="43"/>
        <v/>
      </c>
      <c r="FW41" s="54" t="str">
        <f t="shared" si="43"/>
        <v/>
      </c>
      <c r="FX41" s="54" t="str">
        <f t="shared" si="43"/>
        <v/>
      </c>
      <c r="FY41" s="54" t="str">
        <f t="shared" si="43"/>
        <v/>
      </c>
      <c r="FZ41" s="54" t="str">
        <f t="shared" si="43"/>
        <v/>
      </c>
      <c r="GA41" s="54" t="str">
        <f t="shared" si="43"/>
        <v/>
      </c>
      <c r="GB41" s="54" t="str">
        <f t="shared" si="43"/>
        <v/>
      </c>
      <c r="GC41" s="54" t="str">
        <f t="shared" si="43"/>
        <v/>
      </c>
      <c r="GD41" s="54" t="str">
        <f t="shared" si="43"/>
        <v/>
      </c>
      <c r="GE41" s="54" t="str">
        <f t="shared" si="43"/>
        <v/>
      </c>
      <c r="GF41" s="54" t="str">
        <f t="shared" si="43"/>
        <v/>
      </c>
      <c r="GG41" s="54" t="str">
        <f t="shared" si="43"/>
        <v/>
      </c>
      <c r="GH41" s="54" t="str">
        <f t="shared" si="43"/>
        <v/>
      </c>
      <c r="GI41" s="54" t="str">
        <f t="shared" si="43"/>
        <v/>
      </c>
      <c r="GJ41" s="54" t="str">
        <f t="shared" si="43"/>
        <v/>
      </c>
      <c r="GK41" s="54" t="str">
        <f t="shared" si="43"/>
        <v/>
      </c>
      <c r="GL41" s="54" t="str">
        <f t="shared" si="43"/>
        <v/>
      </c>
      <c r="GM41" s="54" t="str">
        <f t="shared" si="43"/>
        <v/>
      </c>
      <c r="GN41" s="54" t="str">
        <f t="shared" si="43"/>
        <v/>
      </c>
      <c r="GO41" s="54" t="str">
        <f t="shared" ref="GO41:IU41" si="44">IF(SUM(GO$56:GO$61,GO$63:GO$68,GO$72:GO$75)=0,"",IF(GN41="",$C41,GN41))</f>
        <v/>
      </c>
      <c r="GP41" s="54" t="str">
        <f t="shared" si="44"/>
        <v/>
      </c>
      <c r="GQ41" s="54" t="str">
        <f t="shared" si="44"/>
        <v/>
      </c>
      <c r="GR41" s="54" t="str">
        <f t="shared" si="44"/>
        <v/>
      </c>
      <c r="GS41" s="54" t="str">
        <f t="shared" si="44"/>
        <v/>
      </c>
      <c r="GT41" s="54" t="str">
        <f t="shared" si="44"/>
        <v/>
      </c>
      <c r="GU41" s="54" t="str">
        <f t="shared" si="44"/>
        <v/>
      </c>
      <c r="GV41" s="54" t="str">
        <f t="shared" si="44"/>
        <v/>
      </c>
      <c r="GW41" s="54" t="str">
        <f t="shared" si="44"/>
        <v/>
      </c>
      <c r="GX41" s="54" t="str">
        <f t="shared" si="44"/>
        <v/>
      </c>
      <c r="GY41" s="54" t="str">
        <f t="shared" si="44"/>
        <v/>
      </c>
      <c r="GZ41" s="54" t="str">
        <f t="shared" si="44"/>
        <v/>
      </c>
      <c r="HA41" s="54" t="str">
        <f t="shared" si="44"/>
        <v/>
      </c>
      <c r="HB41" s="54" t="str">
        <f t="shared" si="44"/>
        <v/>
      </c>
      <c r="HC41" s="54" t="str">
        <f t="shared" si="44"/>
        <v/>
      </c>
      <c r="HD41" s="54" t="str">
        <f t="shared" si="44"/>
        <v/>
      </c>
      <c r="HE41" s="54" t="str">
        <f t="shared" si="44"/>
        <v/>
      </c>
      <c r="HF41" s="54" t="str">
        <f t="shared" si="44"/>
        <v/>
      </c>
      <c r="HG41" s="54" t="str">
        <f t="shared" si="44"/>
        <v/>
      </c>
      <c r="HH41" s="54" t="str">
        <f t="shared" si="44"/>
        <v/>
      </c>
      <c r="HI41" s="54" t="str">
        <f t="shared" si="44"/>
        <v/>
      </c>
      <c r="HJ41" s="54" t="str">
        <f t="shared" si="44"/>
        <v/>
      </c>
      <c r="HK41" s="54" t="str">
        <f t="shared" si="44"/>
        <v/>
      </c>
      <c r="HL41" s="54" t="str">
        <f t="shared" si="44"/>
        <v/>
      </c>
      <c r="HM41" s="54" t="str">
        <f t="shared" si="44"/>
        <v/>
      </c>
      <c r="HN41" s="54" t="str">
        <f t="shared" si="44"/>
        <v/>
      </c>
      <c r="HO41" s="54" t="str">
        <f t="shared" si="44"/>
        <v/>
      </c>
      <c r="HP41" s="54" t="str">
        <f t="shared" si="44"/>
        <v/>
      </c>
      <c r="HQ41" s="54" t="str">
        <f t="shared" si="44"/>
        <v/>
      </c>
      <c r="HR41" s="54" t="str">
        <f t="shared" si="44"/>
        <v/>
      </c>
      <c r="HS41" s="54" t="str">
        <f t="shared" si="44"/>
        <v/>
      </c>
      <c r="HT41" s="54" t="str">
        <f t="shared" si="44"/>
        <v/>
      </c>
      <c r="HU41" s="54" t="str">
        <f t="shared" si="44"/>
        <v/>
      </c>
      <c r="HV41" s="54" t="str">
        <f t="shared" si="44"/>
        <v/>
      </c>
      <c r="HW41" s="54" t="str">
        <f t="shared" si="44"/>
        <v/>
      </c>
      <c r="HX41" s="54" t="str">
        <f t="shared" si="44"/>
        <v/>
      </c>
      <c r="HY41" s="54" t="str">
        <f t="shared" si="44"/>
        <v/>
      </c>
      <c r="HZ41" s="54" t="str">
        <f t="shared" si="44"/>
        <v/>
      </c>
      <c r="IA41" s="54" t="str">
        <f t="shared" si="44"/>
        <v/>
      </c>
      <c r="IB41" s="54" t="str">
        <f t="shared" si="44"/>
        <v/>
      </c>
      <c r="IC41" s="54" t="str">
        <f t="shared" si="44"/>
        <v/>
      </c>
      <c r="ID41" s="54" t="str">
        <f t="shared" si="44"/>
        <v/>
      </c>
      <c r="IE41" s="54" t="str">
        <f t="shared" si="44"/>
        <v/>
      </c>
      <c r="IF41" s="54" t="str">
        <f t="shared" si="44"/>
        <v/>
      </c>
      <c r="IG41" s="54" t="str">
        <f t="shared" si="44"/>
        <v/>
      </c>
      <c r="IH41" s="54" t="str">
        <f t="shared" si="44"/>
        <v/>
      </c>
      <c r="II41" s="54" t="str">
        <f t="shared" si="44"/>
        <v/>
      </c>
      <c r="IJ41" s="54" t="str">
        <f t="shared" si="44"/>
        <v/>
      </c>
      <c r="IK41" s="54" t="str">
        <f t="shared" si="44"/>
        <v/>
      </c>
      <c r="IL41" s="54" t="str">
        <f t="shared" si="44"/>
        <v/>
      </c>
      <c r="IM41" s="54" t="str">
        <f t="shared" si="44"/>
        <v/>
      </c>
      <c r="IN41" s="54" t="str">
        <f t="shared" si="44"/>
        <v/>
      </c>
      <c r="IO41" s="54" t="str">
        <f t="shared" si="44"/>
        <v/>
      </c>
      <c r="IP41" s="54" t="str">
        <f t="shared" si="44"/>
        <v/>
      </c>
      <c r="IQ41" s="54" t="str">
        <f t="shared" si="44"/>
        <v/>
      </c>
      <c r="IR41" s="54" t="str">
        <f t="shared" si="44"/>
        <v/>
      </c>
      <c r="IS41" s="54" t="str">
        <f t="shared" si="44"/>
        <v/>
      </c>
      <c r="IT41" s="54" t="str">
        <f t="shared" si="44"/>
        <v/>
      </c>
      <c r="IU41" s="54" t="str">
        <f t="shared" si="44"/>
        <v/>
      </c>
    </row>
    <row r="42" spans="1:255" s="40" customFormat="1" ht="15" customHeight="1" x14ac:dyDescent="0.25">
      <c r="A42" s="110" t="s">
        <v>1629</v>
      </c>
      <c r="B42" s="92" t="s">
        <v>7</v>
      </c>
      <c r="C42" s="4"/>
      <c r="D42" s="54" t="str">
        <f>IF(SUM(D$56:D$61,D$63:D$68,D$72:D$75)=0,"",IF($C42="","",C42))</f>
        <v/>
      </c>
      <c r="E42" s="54" t="str">
        <f t="shared" ref="E42:BP42" si="45">IF(SUM(E$56:E$61,E$63:E$68,E$72:E$75)=0,"",IF(D42="",IF($C42="","",$C42),D42))</f>
        <v/>
      </c>
      <c r="F42" s="54" t="str">
        <f t="shared" si="45"/>
        <v/>
      </c>
      <c r="G42" s="54" t="str">
        <f t="shared" si="45"/>
        <v/>
      </c>
      <c r="H42" s="54" t="str">
        <f t="shared" si="45"/>
        <v/>
      </c>
      <c r="I42" s="54" t="str">
        <f t="shared" si="45"/>
        <v/>
      </c>
      <c r="J42" s="54" t="str">
        <f t="shared" si="45"/>
        <v/>
      </c>
      <c r="K42" s="54" t="str">
        <f t="shared" si="45"/>
        <v/>
      </c>
      <c r="L42" s="54" t="str">
        <f t="shared" si="45"/>
        <v/>
      </c>
      <c r="M42" s="54" t="str">
        <f t="shared" si="45"/>
        <v/>
      </c>
      <c r="N42" s="54" t="str">
        <f t="shared" si="45"/>
        <v/>
      </c>
      <c r="O42" s="54" t="str">
        <f t="shared" si="45"/>
        <v/>
      </c>
      <c r="P42" s="54" t="str">
        <f t="shared" si="45"/>
        <v/>
      </c>
      <c r="Q42" s="54" t="str">
        <f t="shared" si="45"/>
        <v/>
      </c>
      <c r="R42" s="54" t="str">
        <f t="shared" si="45"/>
        <v/>
      </c>
      <c r="S42" s="54" t="str">
        <f t="shared" si="45"/>
        <v/>
      </c>
      <c r="T42" s="54" t="str">
        <f t="shared" si="45"/>
        <v/>
      </c>
      <c r="U42" s="54" t="str">
        <f t="shared" si="45"/>
        <v/>
      </c>
      <c r="V42" s="54" t="str">
        <f t="shared" si="45"/>
        <v/>
      </c>
      <c r="W42" s="54" t="str">
        <f t="shared" si="45"/>
        <v/>
      </c>
      <c r="X42" s="54" t="str">
        <f t="shared" si="45"/>
        <v/>
      </c>
      <c r="Y42" s="54" t="str">
        <f t="shared" si="45"/>
        <v/>
      </c>
      <c r="Z42" s="54" t="str">
        <f t="shared" si="45"/>
        <v/>
      </c>
      <c r="AA42" s="54" t="str">
        <f t="shared" si="45"/>
        <v/>
      </c>
      <c r="AB42" s="54" t="str">
        <f t="shared" si="45"/>
        <v/>
      </c>
      <c r="AC42" s="54" t="str">
        <f t="shared" si="45"/>
        <v/>
      </c>
      <c r="AD42" s="54" t="str">
        <f t="shared" si="45"/>
        <v/>
      </c>
      <c r="AE42" s="54" t="str">
        <f t="shared" si="45"/>
        <v/>
      </c>
      <c r="AF42" s="54" t="str">
        <f t="shared" si="45"/>
        <v/>
      </c>
      <c r="AG42" s="54" t="str">
        <f t="shared" si="45"/>
        <v/>
      </c>
      <c r="AH42" s="54" t="str">
        <f t="shared" si="45"/>
        <v/>
      </c>
      <c r="AI42" s="54" t="str">
        <f t="shared" si="45"/>
        <v/>
      </c>
      <c r="AJ42" s="54" t="str">
        <f t="shared" si="45"/>
        <v/>
      </c>
      <c r="AK42" s="54" t="str">
        <f t="shared" si="45"/>
        <v/>
      </c>
      <c r="AL42" s="54" t="str">
        <f t="shared" si="45"/>
        <v/>
      </c>
      <c r="AM42" s="54" t="str">
        <f t="shared" si="45"/>
        <v/>
      </c>
      <c r="AN42" s="54" t="str">
        <f t="shared" si="45"/>
        <v/>
      </c>
      <c r="AO42" s="54" t="str">
        <f t="shared" si="45"/>
        <v/>
      </c>
      <c r="AP42" s="54" t="str">
        <f t="shared" si="45"/>
        <v/>
      </c>
      <c r="AQ42" s="54" t="str">
        <f t="shared" si="45"/>
        <v/>
      </c>
      <c r="AR42" s="54" t="str">
        <f t="shared" si="45"/>
        <v/>
      </c>
      <c r="AS42" s="54" t="str">
        <f t="shared" si="45"/>
        <v/>
      </c>
      <c r="AT42" s="54" t="str">
        <f t="shared" si="45"/>
        <v/>
      </c>
      <c r="AU42" s="54" t="str">
        <f t="shared" si="45"/>
        <v/>
      </c>
      <c r="AV42" s="54" t="str">
        <f t="shared" si="45"/>
        <v/>
      </c>
      <c r="AW42" s="54" t="str">
        <f t="shared" si="45"/>
        <v/>
      </c>
      <c r="AX42" s="54" t="str">
        <f t="shared" si="45"/>
        <v/>
      </c>
      <c r="AY42" s="54" t="str">
        <f t="shared" si="45"/>
        <v/>
      </c>
      <c r="AZ42" s="54" t="str">
        <f t="shared" si="45"/>
        <v/>
      </c>
      <c r="BA42" s="54" t="str">
        <f t="shared" si="45"/>
        <v/>
      </c>
      <c r="BB42" s="54" t="str">
        <f t="shared" si="45"/>
        <v/>
      </c>
      <c r="BC42" s="54" t="str">
        <f t="shared" si="45"/>
        <v/>
      </c>
      <c r="BD42" s="54" t="str">
        <f t="shared" si="45"/>
        <v/>
      </c>
      <c r="BE42" s="54" t="str">
        <f t="shared" si="45"/>
        <v/>
      </c>
      <c r="BF42" s="54" t="str">
        <f t="shared" si="45"/>
        <v/>
      </c>
      <c r="BG42" s="54" t="str">
        <f t="shared" si="45"/>
        <v/>
      </c>
      <c r="BH42" s="54" t="str">
        <f t="shared" si="45"/>
        <v/>
      </c>
      <c r="BI42" s="54" t="str">
        <f t="shared" si="45"/>
        <v/>
      </c>
      <c r="BJ42" s="54" t="str">
        <f t="shared" si="45"/>
        <v/>
      </c>
      <c r="BK42" s="54" t="str">
        <f t="shared" si="45"/>
        <v/>
      </c>
      <c r="BL42" s="54" t="str">
        <f t="shared" si="45"/>
        <v/>
      </c>
      <c r="BM42" s="54" t="str">
        <f t="shared" si="45"/>
        <v/>
      </c>
      <c r="BN42" s="54" t="str">
        <f t="shared" si="45"/>
        <v/>
      </c>
      <c r="BO42" s="54" t="str">
        <f t="shared" si="45"/>
        <v/>
      </c>
      <c r="BP42" s="54" t="str">
        <f t="shared" si="45"/>
        <v/>
      </c>
      <c r="BQ42" s="54" t="str">
        <f t="shared" ref="BQ42:EB42" si="46">IF(SUM(BQ$56:BQ$61,BQ$63:BQ$68,BQ$72:BQ$75)=0,"",IF(BP42="",IF($C42="","",$C42),BP42))</f>
        <v/>
      </c>
      <c r="BR42" s="54" t="str">
        <f t="shared" si="46"/>
        <v/>
      </c>
      <c r="BS42" s="54" t="str">
        <f t="shared" si="46"/>
        <v/>
      </c>
      <c r="BT42" s="54" t="str">
        <f t="shared" si="46"/>
        <v/>
      </c>
      <c r="BU42" s="54" t="str">
        <f t="shared" si="46"/>
        <v/>
      </c>
      <c r="BV42" s="54" t="str">
        <f t="shared" si="46"/>
        <v/>
      </c>
      <c r="BW42" s="54" t="str">
        <f t="shared" si="46"/>
        <v/>
      </c>
      <c r="BX42" s="54" t="str">
        <f t="shared" si="46"/>
        <v/>
      </c>
      <c r="BY42" s="54" t="str">
        <f t="shared" si="46"/>
        <v/>
      </c>
      <c r="BZ42" s="54" t="str">
        <f t="shared" si="46"/>
        <v/>
      </c>
      <c r="CA42" s="54" t="str">
        <f t="shared" si="46"/>
        <v/>
      </c>
      <c r="CB42" s="54" t="str">
        <f t="shared" si="46"/>
        <v/>
      </c>
      <c r="CC42" s="54" t="str">
        <f t="shared" si="46"/>
        <v/>
      </c>
      <c r="CD42" s="54" t="str">
        <f t="shared" si="46"/>
        <v/>
      </c>
      <c r="CE42" s="54" t="str">
        <f t="shared" si="46"/>
        <v/>
      </c>
      <c r="CF42" s="54" t="str">
        <f t="shared" si="46"/>
        <v/>
      </c>
      <c r="CG42" s="54" t="str">
        <f t="shared" si="46"/>
        <v/>
      </c>
      <c r="CH42" s="54" t="str">
        <f t="shared" si="46"/>
        <v/>
      </c>
      <c r="CI42" s="54" t="str">
        <f t="shared" si="46"/>
        <v/>
      </c>
      <c r="CJ42" s="54" t="str">
        <f t="shared" si="46"/>
        <v/>
      </c>
      <c r="CK42" s="54" t="str">
        <f t="shared" si="46"/>
        <v/>
      </c>
      <c r="CL42" s="54" t="str">
        <f t="shared" si="46"/>
        <v/>
      </c>
      <c r="CM42" s="54" t="str">
        <f t="shared" si="46"/>
        <v/>
      </c>
      <c r="CN42" s="54" t="str">
        <f t="shared" si="46"/>
        <v/>
      </c>
      <c r="CO42" s="54" t="str">
        <f t="shared" si="46"/>
        <v/>
      </c>
      <c r="CP42" s="54" t="str">
        <f t="shared" si="46"/>
        <v/>
      </c>
      <c r="CQ42" s="54" t="str">
        <f t="shared" si="46"/>
        <v/>
      </c>
      <c r="CR42" s="54" t="str">
        <f t="shared" si="46"/>
        <v/>
      </c>
      <c r="CS42" s="54" t="str">
        <f t="shared" si="46"/>
        <v/>
      </c>
      <c r="CT42" s="54" t="str">
        <f t="shared" si="46"/>
        <v/>
      </c>
      <c r="CU42" s="54" t="str">
        <f t="shared" si="46"/>
        <v/>
      </c>
      <c r="CV42" s="54" t="str">
        <f t="shared" si="46"/>
        <v/>
      </c>
      <c r="CW42" s="54" t="str">
        <f t="shared" si="46"/>
        <v/>
      </c>
      <c r="CX42" s="54" t="str">
        <f t="shared" si="46"/>
        <v/>
      </c>
      <c r="CY42" s="54" t="str">
        <f t="shared" si="46"/>
        <v/>
      </c>
      <c r="CZ42" s="54" t="str">
        <f t="shared" si="46"/>
        <v/>
      </c>
      <c r="DA42" s="54" t="str">
        <f t="shared" si="46"/>
        <v/>
      </c>
      <c r="DB42" s="54" t="str">
        <f t="shared" si="46"/>
        <v/>
      </c>
      <c r="DC42" s="54" t="str">
        <f t="shared" si="46"/>
        <v/>
      </c>
      <c r="DD42" s="54" t="str">
        <f t="shared" si="46"/>
        <v/>
      </c>
      <c r="DE42" s="54" t="str">
        <f t="shared" si="46"/>
        <v/>
      </c>
      <c r="DF42" s="54" t="str">
        <f t="shared" si="46"/>
        <v/>
      </c>
      <c r="DG42" s="54" t="str">
        <f t="shared" si="46"/>
        <v/>
      </c>
      <c r="DH42" s="54" t="str">
        <f t="shared" si="46"/>
        <v/>
      </c>
      <c r="DI42" s="54" t="str">
        <f t="shared" si="46"/>
        <v/>
      </c>
      <c r="DJ42" s="54" t="str">
        <f t="shared" si="46"/>
        <v/>
      </c>
      <c r="DK42" s="54" t="str">
        <f t="shared" si="46"/>
        <v/>
      </c>
      <c r="DL42" s="54" t="str">
        <f t="shared" si="46"/>
        <v/>
      </c>
      <c r="DM42" s="54" t="str">
        <f t="shared" si="46"/>
        <v/>
      </c>
      <c r="DN42" s="54" t="str">
        <f t="shared" si="46"/>
        <v/>
      </c>
      <c r="DO42" s="54" t="str">
        <f t="shared" si="46"/>
        <v/>
      </c>
      <c r="DP42" s="54" t="str">
        <f t="shared" si="46"/>
        <v/>
      </c>
      <c r="DQ42" s="54" t="str">
        <f t="shared" si="46"/>
        <v/>
      </c>
      <c r="DR42" s="54" t="str">
        <f t="shared" si="46"/>
        <v/>
      </c>
      <c r="DS42" s="54" t="str">
        <f t="shared" si="46"/>
        <v/>
      </c>
      <c r="DT42" s="54" t="str">
        <f t="shared" si="46"/>
        <v/>
      </c>
      <c r="DU42" s="54" t="str">
        <f t="shared" si="46"/>
        <v/>
      </c>
      <c r="DV42" s="54" t="str">
        <f t="shared" si="46"/>
        <v/>
      </c>
      <c r="DW42" s="54" t="str">
        <f t="shared" si="46"/>
        <v/>
      </c>
      <c r="DX42" s="54" t="str">
        <f t="shared" si="46"/>
        <v/>
      </c>
      <c r="DY42" s="54" t="str">
        <f t="shared" si="46"/>
        <v/>
      </c>
      <c r="DZ42" s="54" t="str">
        <f t="shared" si="46"/>
        <v/>
      </c>
      <c r="EA42" s="54" t="str">
        <f t="shared" si="46"/>
        <v/>
      </c>
      <c r="EB42" s="54" t="str">
        <f t="shared" si="46"/>
        <v/>
      </c>
      <c r="EC42" s="54" t="str">
        <f t="shared" ref="EC42:GN42" si="47">IF(SUM(EC$56:EC$61,EC$63:EC$68,EC$72:EC$75)=0,"",IF(EB42="",IF($C42="","",$C42),EB42))</f>
        <v/>
      </c>
      <c r="ED42" s="54" t="str">
        <f t="shared" si="47"/>
        <v/>
      </c>
      <c r="EE42" s="54" t="str">
        <f t="shared" si="47"/>
        <v/>
      </c>
      <c r="EF42" s="54" t="str">
        <f t="shared" si="47"/>
        <v/>
      </c>
      <c r="EG42" s="54" t="str">
        <f t="shared" si="47"/>
        <v/>
      </c>
      <c r="EH42" s="54" t="str">
        <f t="shared" si="47"/>
        <v/>
      </c>
      <c r="EI42" s="54" t="str">
        <f t="shared" si="47"/>
        <v/>
      </c>
      <c r="EJ42" s="54" t="str">
        <f t="shared" si="47"/>
        <v/>
      </c>
      <c r="EK42" s="54" t="str">
        <f t="shared" si="47"/>
        <v/>
      </c>
      <c r="EL42" s="54" t="str">
        <f t="shared" si="47"/>
        <v/>
      </c>
      <c r="EM42" s="54" t="str">
        <f t="shared" si="47"/>
        <v/>
      </c>
      <c r="EN42" s="54" t="str">
        <f t="shared" si="47"/>
        <v/>
      </c>
      <c r="EO42" s="54" t="str">
        <f t="shared" si="47"/>
        <v/>
      </c>
      <c r="EP42" s="54" t="str">
        <f t="shared" si="47"/>
        <v/>
      </c>
      <c r="EQ42" s="54" t="str">
        <f t="shared" si="47"/>
        <v/>
      </c>
      <c r="ER42" s="54" t="str">
        <f t="shared" si="47"/>
        <v/>
      </c>
      <c r="ES42" s="54" t="str">
        <f t="shared" si="47"/>
        <v/>
      </c>
      <c r="ET42" s="54" t="str">
        <f t="shared" si="47"/>
        <v/>
      </c>
      <c r="EU42" s="54" t="str">
        <f t="shared" si="47"/>
        <v/>
      </c>
      <c r="EV42" s="54" t="str">
        <f t="shared" si="47"/>
        <v/>
      </c>
      <c r="EW42" s="54" t="str">
        <f t="shared" si="47"/>
        <v/>
      </c>
      <c r="EX42" s="54" t="str">
        <f t="shared" si="47"/>
        <v/>
      </c>
      <c r="EY42" s="54" t="str">
        <f t="shared" si="47"/>
        <v/>
      </c>
      <c r="EZ42" s="54" t="str">
        <f t="shared" si="47"/>
        <v/>
      </c>
      <c r="FA42" s="54" t="str">
        <f t="shared" si="47"/>
        <v/>
      </c>
      <c r="FB42" s="54" t="str">
        <f t="shared" si="47"/>
        <v/>
      </c>
      <c r="FC42" s="54" t="str">
        <f t="shared" si="47"/>
        <v/>
      </c>
      <c r="FD42" s="54" t="str">
        <f t="shared" si="47"/>
        <v/>
      </c>
      <c r="FE42" s="54" t="str">
        <f t="shared" si="47"/>
        <v/>
      </c>
      <c r="FF42" s="54" t="str">
        <f t="shared" si="47"/>
        <v/>
      </c>
      <c r="FG42" s="54" t="str">
        <f t="shared" si="47"/>
        <v/>
      </c>
      <c r="FH42" s="54" t="str">
        <f t="shared" si="47"/>
        <v/>
      </c>
      <c r="FI42" s="54" t="str">
        <f t="shared" si="47"/>
        <v/>
      </c>
      <c r="FJ42" s="54" t="str">
        <f t="shared" si="47"/>
        <v/>
      </c>
      <c r="FK42" s="54" t="str">
        <f t="shared" si="47"/>
        <v/>
      </c>
      <c r="FL42" s="54" t="str">
        <f t="shared" si="47"/>
        <v/>
      </c>
      <c r="FM42" s="54" t="str">
        <f t="shared" si="47"/>
        <v/>
      </c>
      <c r="FN42" s="54" t="str">
        <f t="shared" si="47"/>
        <v/>
      </c>
      <c r="FO42" s="54" t="str">
        <f t="shared" si="47"/>
        <v/>
      </c>
      <c r="FP42" s="54" t="str">
        <f t="shared" si="47"/>
        <v/>
      </c>
      <c r="FQ42" s="54" t="str">
        <f t="shared" si="47"/>
        <v/>
      </c>
      <c r="FR42" s="54" t="str">
        <f t="shared" si="47"/>
        <v/>
      </c>
      <c r="FS42" s="54" t="str">
        <f t="shared" si="47"/>
        <v/>
      </c>
      <c r="FT42" s="54" t="str">
        <f t="shared" si="47"/>
        <v/>
      </c>
      <c r="FU42" s="54" t="str">
        <f t="shared" si="47"/>
        <v/>
      </c>
      <c r="FV42" s="54" t="str">
        <f t="shared" si="47"/>
        <v/>
      </c>
      <c r="FW42" s="54" t="str">
        <f t="shared" si="47"/>
        <v/>
      </c>
      <c r="FX42" s="54" t="str">
        <f t="shared" si="47"/>
        <v/>
      </c>
      <c r="FY42" s="54" t="str">
        <f t="shared" si="47"/>
        <v/>
      </c>
      <c r="FZ42" s="54" t="str">
        <f t="shared" si="47"/>
        <v/>
      </c>
      <c r="GA42" s="54" t="str">
        <f t="shared" si="47"/>
        <v/>
      </c>
      <c r="GB42" s="54" t="str">
        <f t="shared" si="47"/>
        <v/>
      </c>
      <c r="GC42" s="54" t="str">
        <f t="shared" si="47"/>
        <v/>
      </c>
      <c r="GD42" s="54" t="str">
        <f t="shared" si="47"/>
        <v/>
      </c>
      <c r="GE42" s="54" t="str">
        <f t="shared" si="47"/>
        <v/>
      </c>
      <c r="GF42" s="54" t="str">
        <f t="shared" si="47"/>
        <v/>
      </c>
      <c r="GG42" s="54" t="str">
        <f t="shared" si="47"/>
        <v/>
      </c>
      <c r="GH42" s="54" t="str">
        <f t="shared" si="47"/>
        <v/>
      </c>
      <c r="GI42" s="54" t="str">
        <f t="shared" si="47"/>
        <v/>
      </c>
      <c r="GJ42" s="54" t="str">
        <f t="shared" si="47"/>
        <v/>
      </c>
      <c r="GK42" s="54" t="str">
        <f t="shared" si="47"/>
        <v/>
      </c>
      <c r="GL42" s="54" t="str">
        <f t="shared" si="47"/>
        <v/>
      </c>
      <c r="GM42" s="54" t="str">
        <f t="shared" si="47"/>
        <v/>
      </c>
      <c r="GN42" s="54" t="str">
        <f t="shared" si="47"/>
        <v/>
      </c>
      <c r="GO42" s="54" t="str">
        <f t="shared" ref="GO42:IU42" si="48">IF(SUM(GO$56:GO$61,GO$63:GO$68,GO$72:GO$75)=0,"",IF(GN42="",IF($C42="","",$C42),GN42))</f>
        <v/>
      </c>
      <c r="GP42" s="54" t="str">
        <f t="shared" si="48"/>
        <v/>
      </c>
      <c r="GQ42" s="54" t="str">
        <f t="shared" si="48"/>
        <v/>
      </c>
      <c r="GR42" s="54" t="str">
        <f t="shared" si="48"/>
        <v/>
      </c>
      <c r="GS42" s="54" t="str">
        <f t="shared" si="48"/>
        <v/>
      </c>
      <c r="GT42" s="54" t="str">
        <f t="shared" si="48"/>
        <v/>
      </c>
      <c r="GU42" s="54" t="str">
        <f t="shared" si="48"/>
        <v/>
      </c>
      <c r="GV42" s="54" t="str">
        <f t="shared" si="48"/>
        <v/>
      </c>
      <c r="GW42" s="54" t="str">
        <f t="shared" si="48"/>
        <v/>
      </c>
      <c r="GX42" s="54" t="str">
        <f t="shared" si="48"/>
        <v/>
      </c>
      <c r="GY42" s="54" t="str">
        <f t="shared" si="48"/>
        <v/>
      </c>
      <c r="GZ42" s="54" t="str">
        <f t="shared" si="48"/>
        <v/>
      </c>
      <c r="HA42" s="54" t="str">
        <f t="shared" si="48"/>
        <v/>
      </c>
      <c r="HB42" s="54" t="str">
        <f t="shared" si="48"/>
        <v/>
      </c>
      <c r="HC42" s="54" t="str">
        <f t="shared" si="48"/>
        <v/>
      </c>
      <c r="HD42" s="54" t="str">
        <f t="shared" si="48"/>
        <v/>
      </c>
      <c r="HE42" s="54" t="str">
        <f t="shared" si="48"/>
        <v/>
      </c>
      <c r="HF42" s="54" t="str">
        <f t="shared" si="48"/>
        <v/>
      </c>
      <c r="HG42" s="54" t="str">
        <f t="shared" si="48"/>
        <v/>
      </c>
      <c r="HH42" s="54" t="str">
        <f t="shared" si="48"/>
        <v/>
      </c>
      <c r="HI42" s="54" t="str">
        <f t="shared" si="48"/>
        <v/>
      </c>
      <c r="HJ42" s="54" t="str">
        <f t="shared" si="48"/>
        <v/>
      </c>
      <c r="HK42" s="54" t="str">
        <f t="shared" si="48"/>
        <v/>
      </c>
      <c r="HL42" s="54" t="str">
        <f t="shared" si="48"/>
        <v/>
      </c>
      <c r="HM42" s="54" t="str">
        <f t="shared" si="48"/>
        <v/>
      </c>
      <c r="HN42" s="54" t="str">
        <f t="shared" si="48"/>
        <v/>
      </c>
      <c r="HO42" s="54" t="str">
        <f t="shared" si="48"/>
        <v/>
      </c>
      <c r="HP42" s="54" t="str">
        <f t="shared" si="48"/>
        <v/>
      </c>
      <c r="HQ42" s="54" t="str">
        <f t="shared" si="48"/>
        <v/>
      </c>
      <c r="HR42" s="54" t="str">
        <f t="shared" si="48"/>
        <v/>
      </c>
      <c r="HS42" s="54" t="str">
        <f t="shared" si="48"/>
        <v/>
      </c>
      <c r="HT42" s="54" t="str">
        <f t="shared" si="48"/>
        <v/>
      </c>
      <c r="HU42" s="54" t="str">
        <f t="shared" si="48"/>
        <v/>
      </c>
      <c r="HV42" s="54" t="str">
        <f t="shared" si="48"/>
        <v/>
      </c>
      <c r="HW42" s="54" t="str">
        <f t="shared" si="48"/>
        <v/>
      </c>
      <c r="HX42" s="54" t="str">
        <f t="shared" si="48"/>
        <v/>
      </c>
      <c r="HY42" s="54" t="str">
        <f t="shared" si="48"/>
        <v/>
      </c>
      <c r="HZ42" s="54" t="str">
        <f t="shared" si="48"/>
        <v/>
      </c>
      <c r="IA42" s="54" t="str">
        <f t="shared" si="48"/>
        <v/>
      </c>
      <c r="IB42" s="54" t="str">
        <f t="shared" si="48"/>
        <v/>
      </c>
      <c r="IC42" s="54" t="str">
        <f t="shared" si="48"/>
        <v/>
      </c>
      <c r="ID42" s="54" t="str">
        <f t="shared" si="48"/>
        <v/>
      </c>
      <c r="IE42" s="54" t="str">
        <f t="shared" si="48"/>
        <v/>
      </c>
      <c r="IF42" s="54" t="str">
        <f t="shared" si="48"/>
        <v/>
      </c>
      <c r="IG42" s="54" t="str">
        <f t="shared" si="48"/>
        <v/>
      </c>
      <c r="IH42" s="54" t="str">
        <f t="shared" si="48"/>
        <v/>
      </c>
      <c r="II42" s="54" t="str">
        <f t="shared" si="48"/>
        <v/>
      </c>
      <c r="IJ42" s="54" t="str">
        <f t="shared" si="48"/>
        <v/>
      </c>
      <c r="IK42" s="54" t="str">
        <f t="shared" si="48"/>
        <v/>
      </c>
      <c r="IL42" s="54" t="str">
        <f t="shared" si="48"/>
        <v/>
      </c>
      <c r="IM42" s="54" t="str">
        <f t="shared" si="48"/>
        <v/>
      </c>
      <c r="IN42" s="54" t="str">
        <f t="shared" si="48"/>
        <v/>
      </c>
      <c r="IO42" s="54" t="str">
        <f t="shared" si="48"/>
        <v/>
      </c>
      <c r="IP42" s="54" t="str">
        <f t="shared" si="48"/>
        <v/>
      </c>
      <c r="IQ42" s="54" t="str">
        <f t="shared" si="48"/>
        <v/>
      </c>
      <c r="IR42" s="54" t="str">
        <f t="shared" si="48"/>
        <v/>
      </c>
      <c r="IS42" s="54" t="str">
        <f t="shared" si="48"/>
        <v/>
      </c>
      <c r="IT42" s="54" t="str">
        <f t="shared" si="48"/>
        <v/>
      </c>
      <c r="IU42" s="54" t="str">
        <f t="shared" si="48"/>
        <v/>
      </c>
    </row>
    <row r="43" spans="1:255" ht="15" customHeight="1" x14ac:dyDescent="0.25">
      <c r="A43" s="110" t="s">
        <v>1424</v>
      </c>
      <c r="B43" s="88" t="s">
        <v>5</v>
      </c>
      <c r="C43" s="7"/>
      <c r="D43" s="7"/>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c r="BX43" s="3"/>
      <c r="BY43" s="3"/>
      <c r="BZ43" s="3"/>
      <c r="CA43" s="3"/>
      <c r="CB43" s="3"/>
      <c r="CC43" s="3"/>
      <c r="CD43" s="3"/>
      <c r="CE43" s="3"/>
      <c r="CF43" s="3"/>
      <c r="CG43" s="3"/>
      <c r="CH43" s="3"/>
      <c r="CI43" s="3"/>
      <c r="CJ43" s="3"/>
      <c r="CK43" s="3"/>
      <c r="CL43" s="3"/>
      <c r="CM43" s="3"/>
      <c r="CN43" s="3"/>
      <c r="CO43" s="3"/>
      <c r="CP43" s="3"/>
      <c r="CQ43" s="3"/>
      <c r="CR43" s="3"/>
      <c r="CS43" s="3"/>
      <c r="CT43" s="3"/>
      <c r="CU43" s="3"/>
      <c r="CV43" s="3"/>
      <c r="CW43" s="3"/>
      <c r="CX43" s="3"/>
      <c r="CY43" s="3"/>
      <c r="CZ43" s="3"/>
      <c r="DA43" s="3"/>
      <c r="DB43" s="3"/>
      <c r="DC43" s="3"/>
      <c r="DD43" s="3"/>
      <c r="DE43" s="3"/>
      <c r="DF43" s="3"/>
      <c r="DG43" s="3"/>
      <c r="DH43" s="3"/>
      <c r="DI43" s="3"/>
      <c r="DJ43" s="3"/>
      <c r="DK43" s="3"/>
      <c r="DL43" s="3"/>
      <c r="DM43" s="3"/>
      <c r="DN43" s="3"/>
      <c r="DO43" s="3"/>
      <c r="DP43" s="3"/>
      <c r="DQ43" s="3"/>
      <c r="DR43" s="3"/>
      <c r="DS43" s="3"/>
      <c r="DT43" s="3"/>
      <c r="DU43" s="3"/>
      <c r="DV43" s="3"/>
      <c r="DW43" s="3"/>
      <c r="DX43" s="3"/>
      <c r="DY43" s="3"/>
      <c r="DZ43" s="3"/>
      <c r="EA43" s="3"/>
      <c r="EB43" s="3"/>
      <c r="EC43" s="3"/>
      <c r="ED43" s="3"/>
      <c r="EE43" s="3"/>
      <c r="EF43" s="3"/>
      <c r="EG43" s="3"/>
      <c r="EH43" s="3"/>
      <c r="EI43" s="3"/>
      <c r="EJ43" s="3"/>
      <c r="EK43" s="3"/>
      <c r="EL43" s="3"/>
      <c r="EM43" s="3"/>
      <c r="EN43" s="3"/>
      <c r="EO43" s="3"/>
      <c r="EP43" s="3"/>
      <c r="EQ43" s="3"/>
      <c r="ER43" s="3"/>
      <c r="ES43" s="3"/>
      <c r="ET43" s="3"/>
      <c r="EU43" s="3"/>
      <c r="EV43" s="3"/>
      <c r="EW43" s="3"/>
      <c r="EX43" s="3"/>
      <c r="EY43" s="3"/>
      <c r="EZ43" s="3"/>
      <c r="FA43" s="3"/>
      <c r="FB43" s="3"/>
      <c r="FC43" s="3"/>
      <c r="FD43" s="3"/>
      <c r="FE43" s="3"/>
      <c r="FF43" s="3"/>
      <c r="FG43" s="3"/>
      <c r="FH43" s="3"/>
      <c r="FI43" s="3"/>
      <c r="FJ43" s="3"/>
      <c r="FK43" s="3"/>
      <c r="FL43" s="3"/>
      <c r="FM43" s="3"/>
      <c r="FN43" s="3"/>
      <c r="FO43" s="3"/>
      <c r="FP43" s="3"/>
      <c r="FQ43" s="3"/>
      <c r="FR43" s="3"/>
      <c r="FS43" s="3"/>
      <c r="FT43" s="3"/>
      <c r="FU43" s="3"/>
      <c r="FV43" s="3"/>
      <c r="FW43" s="3"/>
      <c r="FX43" s="3"/>
      <c r="FY43" s="3"/>
      <c r="FZ43" s="3"/>
      <c r="GA43" s="3"/>
      <c r="GB43" s="3"/>
      <c r="GC43" s="3"/>
      <c r="GD43" s="3"/>
      <c r="GE43" s="3"/>
      <c r="GF43" s="3"/>
      <c r="GG43" s="3"/>
      <c r="GH43" s="3"/>
      <c r="GI43" s="3"/>
      <c r="GJ43" s="3"/>
      <c r="GK43" s="3"/>
      <c r="GL43" s="3"/>
      <c r="GM43" s="3"/>
      <c r="GN43" s="3"/>
      <c r="GO43" s="3"/>
      <c r="GP43" s="3"/>
      <c r="GQ43" s="3"/>
      <c r="GR43" s="3"/>
      <c r="GS43" s="3"/>
      <c r="GT43" s="3"/>
      <c r="GU43" s="3"/>
      <c r="GV43" s="3"/>
      <c r="GW43" s="3"/>
      <c r="GX43" s="3"/>
      <c r="GY43" s="3"/>
      <c r="GZ43" s="3"/>
      <c r="HA43" s="3"/>
      <c r="HB43" s="3"/>
      <c r="HC43" s="3"/>
      <c r="HD43" s="3"/>
      <c r="HE43" s="3"/>
      <c r="HF43" s="3"/>
      <c r="HG43" s="3"/>
      <c r="HH43" s="3"/>
      <c r="HI43" s="3"/>
      <c r="HJ43" s="3"/>
      <c r="HK43" s="3"/>
      <c r="HL43" s="3"/>
      <c r="HM43" s="3"/>
      <c r="HN43" s="3"/>
      <c r="HO43" s="3"/>
      <c r="HP43" s="3"/>
      <c r="HQ43" s="3"/>
      <c r="HR43" s="3"/>
      <c r="HS43" s="3"/>
      <c r="HT43" s="3"/>
      <c r="HU43" s="3"/>
      <c r="HV43" s="3"/>
      <c r="HW43" s="3"/>
      <c r="HX43" s="3"/>
      <c r="HY43" s="3"/>
      <c r="HZ43" s="3"/>
      <c r="IA43" s="3"/>
      <c r="IB43" s="3"/>
      <c r="IC43" s="3"/>
      <c r="ID43" s="3"/>
      <c r="IE43" s="3"/>
      <c r="IF43" s="3"/>
      <c r="IG43" s="3"/>
      <c r="IH43" s="3"/>
      <c r="II43" s="3"/>
      <c r="IJ43" s="3"/>
      <c r="IK43" s="3"/>
      <c r="IL43" s="3"/>
      <c r="IM43" s="3"/>
      <c r="IN43" s="3"/>
      <c r="IO43" s="3"/>
      <c r="IP43" s="3"/>
      <c r="IQ43" s="3"/>
      <c r="IR43" s="3"/>
      <c r="IS43" s="3"/>
      <c r="IT43" s="3"/>
      <c r="IU43" s="3"/>
    </row>
    <row r="44" spans="1:255" s="8" customFormat="1" ht="15" customHeight="1" x14ac:dyDescent="0.25">
      <c r="A44" s="110" t="s">
        <v>110</v>
      </c>
      <c r="B44" s="88" t="s">
        <v>41</v>
      </c>
      <c r="C44" s="7"/>
      <c r="D44" s="7"/>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c r="BA44" s="3"/>
      <c r="BB44" s="3"/>
      <c r="BC44" s="3"/>
      <c r="BD44" s="3"/>
      <c r="BE44" s="3"/>
      <c r="BF44" s="3"/>
      <c r="BG44" s="3"/>
      <c r="BH44" s="3"/>
      <c r="BI44" s="3"/>
      <c r="BJ44" s="3"/>
      <c r="BK44" s="3"/>
      <c r="BL44" s="3"/>
      <c r="BM44" s="3"/>
      <c r="BN44" s="3"/>
      <c r="BO44" s="3"/>
      <c r="BP44" s="3"/>
      <c r="BQ44" s="3"/>
      <c r="BR44" s="3"/>
      <c r="BS44" s="3"/>
      <c r="BT44" s="3"/>
      <c r="BU44" s="3"/>
      <c r="BV44" s="3"/>
      <c r="BW44" s="3"/>
      <c r="BX44" s="3"/>
      <c r="BY44" s="3"/>
      <c r="BZ44" s="3"/>
      <c r="CA44" s="3"/>
      <c r="CB44" s="3"/>
      <c r="CC44" s="3"/>
      <c r="CD44" s="3"/>
      <c r="CE44" s="3"/>
      <c r="CF44" s="3"/>
      <c r="CG44" s="3"/>
      <c r="CH44" s="3"/>
      <c r="CI44" s="3"/>
      <c r="CJ44" s="3"/>
      <c r="CK44" s="3"/>
      <c r="CL44" s="3"/>
      <c r="CM44" s="3"/>
      <c r="CN44" s="3"/>
      <c r="CO44" s="3"/>
      <c r="CP44" s="3"/>
      <c r="CQ44" s="3"/>
      <c r="CR44" s="3"/>
      <c r="CS44" s="3"/>
      <c r="CT44" s="3"/>
      <c r="CU44" s="3"/>
      <c r="CV44" s="3"/>
      <c r="CW44" s="3"/>
      <c r="CX44" s="3"/>
      <c r="CY44" s="3"/>
      <c r="CZ44" s="3"/>
      <c r="DA44" s="3"/>
      <c r="DB44" s="3"/>
      <c r="DC44" s="3"/>
      <c r="DD44" s="3"/>
      <c r="DE44" s="3"/>
      <c r="DF44" s="3"/>
      <c r="DG44" s="3"/>
      <c r="DH44" s="3"/>
      <c r="DI44" s="3"/>
      <c r="DJ44" s="3"/>
      <c r="DK44" s="3"/>
      <c r="DL44" s="3"/>
      <c r="DM44" s="3"/>
      <c r="DN44" s="3"/>
      <c r="DO44" s="3"/>
      <c r="DP44" s="3"/>
      <c r="DQ44" s="3"/>
      <c r="DR44" s="3"/>
      <c r="DS44" s="3"/>
      <c r="DT44" s="3"/>
      <c r="DU44" s="3"/>
      <c r="DV44" s="3"/>
      <c r="DW44" s="3"/>
      <c r="DX44" s="3"/>
      <c r="DY44" s="3"/>
      <c r="DZ44" s="3"/>
      <c r="EA44" s="3"/>
      <c r="EB44" s="3"/>
      <c r="EC44" s="3"/>
      <c r="ED44" s="3"/>
      <c r="EE44" s="3"/>
      <c r="EF44" s="3"/>
      <c r="EG44" s="3"/>
      <c r="EH44" s="3"/>
      <c r="EI44" s="3"/>
      <c r="EJ44" s="3"/>
      <c r="EK44" s="3"/>
      <c r="EL44" s="3"/>
      <c r="EM44" s="3"/>
      <c r="EN44" s="3"/>
      <c r="EO44" s="3"/>
      <c r="EP44" s="3"/>
      <c r="EQ44" s="3"/>
      <c r="ER44" s="3"/>
      <c r="ES44" s="3"/>
      <c r="ET44" s="3"/>
      <c r="EU44" s="3"/>
      <c r="EV44" s="3"/>
      <c r="EW44" s="3"/>
      <c r="EX44" s="3"/>
      <c r="EY44" s="3"/>
      <c r="EZ44" s="3"/>
      <c r="FA44" s="3"/>
      <c r="FB44" s="3"/>
      <c r="FC44" s="3"/>
      <c r="FD44" s="3"/>
      <c r="FE44" s="3"/>
      <c r="FF44" s="3"/>
      <c r="FG44" s="3"/>
      <c r="FH44" s="3"/>
      <c r="FI44" s="3"/>
      <c r="FJ44" s="3"/>
      <c r="FK44" s="3"/>
      <c r="FL44" s="3"/>
      <c r="FM44" s="3"/>
      <c r="FN44" s="3"/>
      <c r="FO44" s="3"/>
      <c r="FP44" s="3"/>
      <c r="FQ44" s="3"/>
      <c r="FR44" s="3"/>
      <c r="FS44" s="3"/>
      <c r="FT44" s="3"/>
      <c r="FU44" s="3"/>
      <c r="FV44" s="3"/>
      <c r="FW44" s="3"/>
      <c r="FX44" s="3"/>
      <c r="FY44" s="3"/>
      <c r="FZ44" s="3"/>
      <c r="GA44" s="3"/>
      <c r="GB44" s="3"/>
      <c r="GC44" s="3"/>
      <c r="GD44" s="3"/>
      <c r="GE44" s="3"/>
      <c r="GF44" s="3"/>
      <c r="GG44" s="3"/>
      <c r="GH44" s="3"/>
      <c r="GI44" s="3"/>
      <c r="GJ44" s="3"/>
      <c r="GK44" s="3"/>
      <c r="GL44" s="3"/>
      <c r="GM44" s="3"/>
      <c r="GN44" s="3"/>
      <c r="GO44" s="3"/>
      <c r="GP44" s="3"/>
      <c r="GQ44" s="3"/>
      <c r="GR44" s="3"/>
      <c r="GS44" s="3"/>
      <c r="GT44" s="3"/>
      <c r="GU44" s="3"/>
      <c r="GV44" s="3"/>
      <c r="GW44" s="3"/>
      <c r="GX44" s="3"/>
      <c r="GY44" s="3"/>
      <c r="GZ44" s="3"/>
      <c r="HA44" s="3"/>
      <c r="HB44" s="3"/>
      <c r="HC44" s="3"/>
      <c r="HD44" s="3"/>
      <c r="HE44" s="3"/>
      <c r="HF44" s="3"/>
      <c r="HG44" s="3"/>
      <c r="HH44" s="3"/>
      <c r="HI44" s="3"/>
      <c r="HJ44" s="3"/>
      <c r="HK44" s="3"/>
      <c r="HL44" s="3"/>
      <c r="HM44" s="3"/>
      <c r="HN44" s="3"/>
      <c r="HO44" s="3"/>
      <c r="HP44" s="3"/>
      <c r="HQ44" s="3"/>
      <c r="HR44" s="3"/>
      <c r="HS44" s="3"/>
      <c r="HT44" s="3"/>
      <c r="HU44" s="3"/>
      <c r="HV44" s="3"/>
      <c r="HW44" s="3"/>
      <c r="HX44" s="3"/>
      <c r="HY44" s="3"/>
      <c r="HZ44" s="3"/>
      <c r="IA44" s="3"/>
      <c r="IB44" s="3"/>
      <c r="IC44" s="3"/>
      <c r="ID44" s="3"/>
      <c r="IE44" s="3"/>
      <c r="IF44" s="3"/>
      <c r="IG44" s="3"/>
      <c r="IH44" s="3"/>
      <c r="II44" s="3"/>
      <c r="IJ44" s="3"/>
      <c r="IK44" s="3"/>
      <c r="IL44" s="3"/>
      <c r="IM44" s="3"/>
      <c r="IN44" s="3"/>
      <c r="IO44" s="3"/>
      <c r="IP44" s="3"/>
      <c r="IQ44" s="3"/>
      <c r="IR44" s="3"/>
      <c r="IS44" s="3"/>
      <c r="IT44" s="3"/>
      <c r="IU44" s="3"/>
    </row>
    <row r="45" spans="1:255" s="8" customFormat="1" ht="15" customHeight="1" x14ac:dyDescent="0.25">
      <c r="A45" s="110" t="s">
        <v>1630</v>
      </c>
      <c r="B45" s="88" t="s">
        <v>50</v>
      </c>
      <c r="C45" s="7"/>
      <c r="D45" s="7"/>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c r="BA45" s="3"/>
      <c r="BB45" s="3"/>
      <c r="BC45" s="3"/>
      <c r="BD45" s="3"/>
      <c r="BE45" s="3"/>
      <c r="BF45" s="3"/>
      <c r="BG45" s="3"/>
      <c r="BH45" s="3"/>
      <c r="BI45" s="3"/>
      <c r="BJ45" s="3"/>
      <c r="BK45" s="3"/>
      <c r="BL45" s="3"/>
      <c r="BM45" s="3"/>
      <c r="BN45" s="3"/>
      <c r="BO45" s="3"/>
      <c r="BP45" s="3"/>
      <c r="BQ45" s="3"/>
      <c r="BR45" s="3"/>
      <c r="BS45" s="3"/>
      <c r="BT45" s="3"/>
      <c r="BU45" s="3"/>
      <c r="BV45" s="3"/>
      <c r="BW45" s="3"/>
      <c r="BX45" s="3"/>
      <c r="BY45" s="3"/>
      <c r="BZ45" s="3"/>
      <c r="CA45" s="3"/>
      <c r="CB45" s="3"/>
      <c r="CC45" s="3"/>
      <c r="CD45" s="3"/>
      <c r="CE45" s="3"/>
      <c r="CF45" s="3"/>
      <c r="CG45" s="3"/>
      <c r="CH45" s="3"/>
      <c r="CI45" s="3"/>
      <c r="CJ45" s="3"/>
      <c r="CK45" s="3"/>
      <c r="CL45" s="3"/>
      <c r="CM45" s="3"/>
      <c r="CN45" s="3"/>
      <c r="CO45" s="3"/>
      <c r="CP45" s="3"/>
      <c r="CQ45" s="3"/>
      <c r="CR45" s="3"/>
      <c r="CS45" s="3"/>
      <c r="CT45" s="3"/>
      <c r="CU45" s="3"/>
      <c r="CV45" s="3"/>
      <c r="CW45" s="3"/>
      <c r="CX45" s="3"/>
      <c r="CY45" s="3"/>
      <c r="CZ45" s="3"/>
      <c r="DA45" s="3"/>
      <c r="DB45" s="3"/>
      <c r="DC45" s="3"/>
      <c r="DD45" s="3"/>
      <c r="DE45" s="3"/>
      <c r="DF45" s="3"/>
      <c r="DG45" s="3"/>
      <c r="DH45" s="3"/>
      <c r="DI45" s="3"/>
      <c r="DJ45" s="3"/>
      <c r="DK45" s="3"/>
      <c r="DL45" s="3"/>
      <c r="DM45" s="3"/>
      <c r="DN45" s="3"/>
      <c r="DO45" s="3"/>
      <c r="DP45" s="3"/>
      <c r="DQ45" s="3"/>
      <c r="DR45" s="3"/>
      <c r="DS45" s="3"/>
      <c r="DT45" s="3"/>
      <c r="DU45" s="3"/>
      <c r="DV45" s="3"/>
      <c r="DW45" s="3"/>
      <c r="DX45" s="3"/>
      <c r="DY45" s="3"/>
      <c r="DZ45" s="3"/>
      <c r="EA45" s="3"/>
      <c r="EB45" s="3"/>
      <c r="EC45" s="3"/>
      <c r="ED45" s="3"/>
      <c r="EE45" s="3"/>
      <c r="EF45" s="3"/>
      <c r="EG45" s="3"/>
      <c r="EH45" s="3"/>
      <c r="EI45" s="3"/>
      <c r="EJ45" s="3"/>
      <c r="EK45" s="3"/>
      <c r="EL45" s="3"/>
      <c r="EM45" s="3"/>
      <c r="EN45" s="3"/>
      <c r="EO45" s="3"/>
      <c r="EP45" s="3"/>
      <c r="EQ45" s="3"/>
      <c r="ER45" s="3"/>
      <c r="ES45" s="3"/>
      <c r="ET45" s="3"/>
      <c r="EU45" s="3"/>
      <c r="EV45" s="3"/>
      <c r="EW45" s="3"/>
      <c r="EX45" s="3"/>
      <c r="EY45" s="3"/>
      <c r="EZ45" s="3"/>
      <c r="FA45" s="3"/>
      <c r="FB45" s="3"/>
      <c r="FC45" s="3"/>
      <c r="FD45" s="3"/>
      <c r="FE45" s="3"/>
      <c r="FF45" s="3"/>
      <c r="FG45" s="3"/>
      <c r="FH45" s="3"/>
      <c r="FI45" s="3"/>
      <c r="FJ45" s="3"/>
      <c r="FK45" s="3"/>
      <c r="FL45" s="3"/>
      <c r="FM45" s="3"/>
      <c r="FN45" s="3"/>
      <c r="FO45" s="3"/>
      <c r="FP45" s="3"/>
      <c r="FQ45" s="3"/>
      <c r="FR45" s="3"/>
      <c r="FS45" s="3"/>
      <c r="FT45" s="3"/>
      <c r="FU45" s="3"/>
      <c r="FV45" s="3"/>
      <c r="FW45" s="3"/>
      <c r="FX45" s="3"/>
      <c r="FY45" s="3"/>
      <c r="FZ45" s="3"/>
      <c r="GA45" s="3"/>
      <c r="GB45" s="3"/>
      <c r="GC45" s="3"/>
      <c r="GD45" s="3"/>
      <c r="GE45" s="3"/>
      <c r="GF45" s="3"/>
      <c r="GG45" s="3"/>
      <c r="GH45" s="3"/>
      <c r="GI45" s="3"/>
      <c r="GJ45" s="3"/>
      <c r="GK45" s="3"/>
      <c r="GL45" s="3"/>
      <c r="GM45" s="3"/>
      <c r="GN45" s="3"/>
      <c r="GO45" s="3"/>
      <c r="GP45" s="3"/>
      <c r="GQ45" s="3"/>
      <c r="GR45" s="3"/>
      <c r="GS45" s="3"/>
      <c r="GT45" s="3"/>
      <c r="GU45" s="3"/>
      <c r="GV45" s="3"/>
      <c r="GW45" s="3"/>
      <c r="GX45" s="3"/>
      <c r="GY45" s="3"/>
      <c r="GZ45" s="3"/>
      <c r="HA45" s="3"/>
      <c r="HB45" s="3"/>
      <c r="HC45" s="3"/>
      <c r="HD45" s="3"/>
      <c r="HE45" s="3"/>
      <c r="HF45" s="3"/>
      <c r="HG45" s="3"/>
      <c r="HH45" s="3"/>
      <c r="HI45" s="3"/>
      <c r="HJ45" s="3"/>
      <c r="HK45" s="3"/>
      <c r="HL45" s="3"/>
      <c r="HM45" s="3"/>
      <c r="HN45" s="3"/>
      <c r="HO45" s="3"/>
      <c r="HP45" s="3"/>
      <c r="HQ45" s="3"/>
      <c r="HR45" s="3"/>
      <c r="HS45" s="3"/>
      <c r="HT45" s="3"/>
      <c r="HU45" s="3"/>
      <c r="HV45" s="3"/>
      <c r="HW45" s="3"/>
      <c r="HX45" s="3"/>
      <c r="HY45" s="3"/>
      <c r="HZ45" s="3"/>
      <c r="IA45" s="3"/>
      <c r="IB45" s="3"/>
      <c r="IC45" s="3"/>
      <c r="ID45" s="3"/>
      <c r="IE45" s="3"/>
      <c r="IF45" s="3"/>
      <c r="IG45" s="3"/>
      <c r="IH45" s="3"/>
      <c r="II45" s="3"/>
      <c r="IJ45" s="3"/>
      <c r="IK45" s="3"/>
      <c r="IL45" s="3"/>
      <c r="IM45" s="3"/>
      <c r="IN45" s="3"/>
      <c r="IO45" s="3"/>
      <c r="IP45" s="3"/>
      <c r="IQ45" s="3"/>
      <c r="IR45" s="3"/>
      <c r="IS45" s="3"/>
      <c r="IT45" s="3"/>
      <c r="IU45" s="3"/>
    </row>
    <row r="46" spans="1:255" s="8" customFormat="1" ht="15" customHeight="1" x14ac:dyDescent="0.25">
      <c r="A46" s="110" t="s">
        <v>1631</v>
      </c>
      <c r="B46" s="88" t="s">
        <v>51</v>
      </c>
      <c r="C46" s="7"/>
      <c r="D46" s="26"/>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c r="AZ46" s="27"/>
      <c r="BA46" s="27"/>
      <c r="BB46" s="27"/>
      <c r="BC46" s="27"/>
      <c r="BD46" s="27"/>
      <c r="BE46" s="27"/>
      <c r="BF46" s="27"/>
      <c r="BG46" s="27"/>
      <c r="BH46" s="27"/>
      <c r="BI46" s="27"/>
      <c r="BJ46" s="27"/>
      <c r="BK46" s="27"/>
      <c r="BL46" s="27"/>
      <c r="BM46" s="27"/>
      <c r="BN46" s="27"/>
      <c r="BO46" s="27"/>
      <c r="BP46" s="27"/>
      <c r="BQ46" s="27"/>
      <c r="BR46" s="27"/>
      <c r="BS46" s="27"/>
      <c r="BT46" s="27"/>
      <c r="BU46" s="27"/>
      <c r="BV46" s="27"/>
      <c r="BW46" s="27"/>
      <c r="BX46" s="27"/>
      <c r="BY46" s="27"/>
      <c r="BZ46" s="27"/>
      <c r="CA46" s="27"/>
      <c r="CB46" s="27"/>
      <c r="CC46" s="27"/>
      <c r="CD46" s="27"/>
      <c r="CE46" s="27"/>
      <c r="CF46" s="27"/>
      <c r="CG46" s="27"/>
      <c r="CH46" s="27"/>
      <c r="CI46" s="27"/>
      <c r="CJ46" s="27"/>
      <c r="CK46" s="27"/>
      <c r="CL46" s="27"/>
      <c r="CM46" s="27"/>
      <c r="CN46" s="27"/>
      <c r="CO46" s="27"/>
      <c r="CP46" s="27"/>
      <c r="CQ46" s="27"/>
      <c r="CR46" s="27"/>
      <c r="CS46" s="27"/>
      <c r="CT46" s="27"/>
      <c r="CU46" s="27"/>
      <c r="CV46" s="27"/>
      <c r="CW46" s="27"/>
      <c r="CX46" s="27"/>
      <c r="CY46" s="27"/>
      <c r="CZ46" s="27"/>
      <c r="DA46" s="27"/>
      <c r="DB46" s="27"/>
      <c r="DC46" s="27"/>
      <c r="DD46" s="27"/>
      <c r="DE46" s="27"/>
      <c r="DF46" s="27"/>
      <c r="DG46" s="27"/>
      <c r="DH46" s="27"/>
      <c r="DI46" s="27"/>
      <c r="DJ46" s="27"/>
      <c r="DK46" s="27"/>
      <c r="DL46" s="27"/>
      <c r="DM46" s="27"/>
      <c r="DN46" s="27"/>
      <c r="DO46" s="27"/>
      <c r="DP46" s="27"/>
      <c r="DQ46" s="27"/>
      <c r="DR46" s="27"/>
      <c r="DS46" s="27"/>
      <c r="DT46" s="27"/>
      <c r="DU46" s="27"/>
      <c r="DV46" s="27"/>
      <c r="DW46" s="27"/>
      <c r="DX46" s="27"/>
      <c r="DY46" s="27"/>
      <c r="DZ46" s="27"/>
      <c r="EA46" s="27"/>
      <c r="EB46" s="27"/>
      <c r="EC46" s="27"/>
      <c r="ED46" s="27"/>
      <c r="EE46" s="27"/>
      <c r="EF46" s="27"/>
      <c r="EG46" s="27"/>
      <c r="EH46" s="27"/>
      <c r="EI46" s="27"/>
      <c r="EJ46" s="27"/>
      <c r="EK46" s="27"/>
      <c r="EL46" s="27"/>
      <c r="EM46" s="27"/>
      <c r="EN46" s="27"/>
      <c r="EO46" s="27"/>
      <c r="EP46" s="27"/>
      <c r="EQ46" s="27"/>
      <c r="ER46" s="27"/>
      <c r="ES46" s="27"/>
      <c r="ET46" s="27"/>
      <c r="EU46" s="27"/>
      <c r="EV46" s="27"/>
      <c r="EW46" s="27"/>
      <c r="EX46" s="27"/>
      <c r="EY46" s="27"/>
      <c r="EZ46" s="27"/>
      <c r="FA46" s="27"/>
      <c r="FB46" s="27"/>
      <c r="FC46" s="27"/>
      <c r="FD46" s="27"/>
      <c r="FE46" s="27"/>
      <c r="FF46" s="27"/>
      <c r="FG46" s="27"/>
      <c r="FH46" s="27"/>
      <c r="FI46" s="27"/>
      <c r="FJ46" s="27"/>
      <c r="FK46" s="27"/>
      <c r="FL46" s="27"/>
      <c r="FM46" s="27"/>
      <c r="FN46" s="27"/>
      <c r="FO46" s="27"/>
      <c r="FP46" s="27"/>
      <c r="FQ46" s="27"/>
      <c r="FR46" s="27"/>
      <c r="FS46" s="27"/>
      <c r="FT46" s="27"/>
      <c r="FU46" s="27"/>
      <c r="FV46" s="27"/>
      <c r="FW46" s="27"/>
      <c r="FX46" s="27"/>
      <c r="FY46" s="27"/>
      <c r="FZ46" s="27"/>
      <c r="GA46" s="27"/>
      <c r="GB46" s="27"/>
      <c r="GC46" s="27"/>
      <c r="GD46" s="27"/>
      <c r="GE46" s="27"/>
      <c r="GF46" s="27"/>
      <c r="GG46" s="27"/>
      <c r="GH46" s="27"/>
      <c r="GI46" s="27"/>
      <c r="GJ46" s="27"/>
      <c r="GK46" s="27"/>
      <c r="GL46" s="27"/>
      <c r="GM46" s="27"/>
      <c r="GN46" s="27"/>
      <c r="GO46" s="27"/>
      <c r="GP46" s="27"/>
      <c r="GQ46" s="27"/>
      <c r="GR46" s="27"/>
      <c r="GS46" s="27"/>
      <c r="GT46" s="27"/>
      <c r="GU46" s="27"/>
      <c r="GV46" s="27"/>
      <c r="GW46" s="27"/>
      <c r="GX46" s="27"/>
      <c r="GY46" s="27"/>
      <c r="GZ46" s="27"/>
      <c r="HA46" s="27"/>
      <c r="HB46" s="27"/>
      <c r="HC46" s="27"/>
      <c r="HD46" s="27"/>
      <c r="HE46" s="27"/>
      <c r="HF46" s="27"/>
      <c r="HG46" s="27"/>
      <c r="HH46" s="27"/>
      <c r="HI46" s="27"/>
      <c r="HJ46" s="27"/>
      <c r="HK46" s="27"/>
      <c r="HL46" s="27"/>
      <c r="HM46" s="27"/>
      <c r="HN46" s="27"/>
      <c r="HO46" s="27"/>
      <c r="HP46" s="27"/>
      <c r="HQ46" s="27"/>
      <c r="HR46" s="27"/>
      <c r="HS46" s="27"/>
      <c r="HT46" s="27"/>
      <c r="HU46" s="27"/>
      <c r="HV46" s="27"/>
      <c r="HW46" s="27"/>
      <c r="HX46" s="27"/>
      <c r="HY46" s="27"/>
      <c r="HZ46" s="27"/>
      <c r="IA46" s="27"/>
      <c r="IB46" s="27"/>
      <c r="IC46" s="27"/>
      <c r="ID46" s="27"/>
      <c r="IE46" s="27"/>
      <c r="IF46" s="27"/>
      <c r="IG46" s="27"/>
      <c r="IH46" s="27"/>
      <c r="II46" s="27"/>
      <c r="IJ46" s="27"/>
      <c r="IK46" s="27"/>
      <c r="IL46" s="27"/>
      <c r="IM46" s="27"/>
      <c r="IN46" s="27"/>
      <c r="IO46" s="27"/>
      <c r="IP46" s="27"/>
      <c r="IQ46" s="27"/>
      <c r="IR46" s="27"/>
      <c r="IS46" s="27"/>
      <c r="IT46" s="27"/>
      <c r="IU46" s="27"/>
    </row>
    <row r="47" spans="1:255" s="67" customFormat="1" ht="15" customHeight="1" x14ac:dyDescent="0.25">
      <c r="A47" s="110"/>
      <c r="B47" s="75" t="s">
        <v>54</v>
      </c>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66"/>
      <c r="AL47" s="66"/>
      <c r="AM47" s="66"/>
      <c r="AN47" s="66"/>
      <c r="AO47" s="66"/>
      <c r="AP47" s="66"/>
      <c r="AQ47" s="66"/>
      <c r="AR47" s="66"/>
      <c r="AS47" s="66"/>
      <c r="AT47" s="66"/>
      <c r="AU47" s="66"/>
      <c r="AV47" s="66"/>
      <c r="AW47" s="66"/>
      <c r="AX47" s="66"/>
      <c r="AY47" s="66"/>
      <c r="AZ47" s="66"/>
      <c r="BA47" s="66"/>
      <c r="BB47" s="66"/>
      <c r="BC47" s="66"/>
      <c r="BD47" s="66"/>
      <c r="BE47" s="66"/>
      <c r="BF47" s="66"/>
      <c r="BG47" s="66"/>
      <c r="BH47" s="66"/>
      <c r="BI47" s="66"/>
      <c r="BJ47" s="66"/>
      <c r="BK47" s="66"/>
      <c r="BL47" s="66"/>
      <c r="BM47" s="66"/>
      <c r="BN47" s="66"/>
      <c r="BO47" s="66"/>
      <c r="BP47" s="66"/>
      <c r="BQ47" s="66"/>
      <c r="BR47" s="66"/>
      <c r="BS47" s="66"/>
      <c r="BT47" s="66"/>
      <c r="BU47" s="66"/>
      <c r="BV47" s="66"/>
      <c r="BW47" s="66"/>
      <c r="BX47" s="66"/>
      <c r="BY47" s="66"/>
      <c r="BZ47" s="66"/>
      <c r="CA47" s="66"/>
      <c r="CB47" s="66"/>
      <c r="CC47" s="66"/>
      <c r="CD47" s="66"/>
      <c r="CE47" s="66"/>
      <c r="CF47" s="66"/>
      <c r="CG47" s="66"/>
      <c r="CH47" s="66"/>
      <c r="CI47" s="66"/>
      <c r="CJ47" s="66"/>
      <c r="CK47" s="66"/>
      <c r="CL47" s="66"/>
      <c r="CM47" s="66"/>
      <c r="CN47" s="66"/>
      <c r="CO47" s="66"/>
      <c r="CP47" s="66"/>
      <c r="CQ47" s="66"/>
      <c r="CR47" s="66"/>
      <c r="CS47" s="66"/>
      <c r="CT47" s="66"/>
      <c r="CU47" s="66"/>
      <c r="CV47" s="66"/>
      <c r="CW47" s="66"/>
      <c r="CX47" s="66"/>
      <c r="CY47" s="66"/>
      <c r="CZ47" s="66"/>
      <c r="DA47" s="66"/>
      <c r="DB47" s="66"/>
      <c r="DC47" s="66"/>
      <c r="DD47" s="66"/>
      <c r="DE47" s="66"/>
      <c r="DF47" s="66"/>
      <c r="DG47" s="66"/>
      <c r="DH47" s="66"/>
      <c r="DI47" s="66"/>
      <c r="DJ47" s="66"/>
      <c r="DK47" s="66"/>
      <c r="DL47" s="66"/>
      <c r="DM47" s="66"/>
      <c r="DN47" s="66"/>
      <c r="DO47" s="66"/>
      <c r="DP47" s="66"/>
      <c r="DQ47" s="66"/>
      <c r="DR47" s="66"/>
      <c r="DS47" s="66"/>
      <c r="DT47" s="66"/>
      <c r="DU47" s="66"/>
      <c r="DV47" s="66"/>
      <c r="DW47" s="66"/>
      <c r="DX47" s="66"/>
      <c r="DY47" s="66"/>
      <c r="DZ47" s="66"/>
      <c r="EA47" s="66"/>
      <c r="EB47" s="66"/>
      <c r="EC47" s="66"/>
      <c r="ED47" s="66"/>
      <c r="EE47" s="66"/>
      <c r="EF47" s="66"/>
      <c r="EG47" s="66"/>
      <c r="EH47" s="66"/>
      <c r="EI47" s="66"/>
      <c r="EJ47" s="66"/>
      <c r="EK47" s="66"/>
      <c r="EL47" s="66"/>
      <c r="EM47" s="66"/>
      <c r="EN47" s="66"/>
      <c r="EO47" s="66"/>
      <c r="EP47" s="66"/>
      <c r="EQ47" s="66"/>
      <c r="ER47" s="66"/>
      <c r="ES47" s="66"/>
      <c r="ET47" s="66"/>
      <c r="EU47" s="66"/>
      <c r="EV47" s="66"/>
      <c r="EW47" s="66"/>
      <c r="EX47" s="66"/>
      <c r="EY47" s="66"/>
      <c r="EZ47" s="66"/>
      <c r="FA47" s="66"/>
      <c r="FB47" s="66"/>
      <c r="FC47" s="66"/>
      <c r="FD47" s="66"/>
      <c r="FE47" s="66"/>
      <c r="FF47" s="66"/>
      <c r="FG47" s="66"/>
      <c r="FH47" s="66"/>
      <c r="FI47" s="66"/>
      <c r="FJ47" s="66"/>
      <c r="FK47" s="66"/>
      <c r="FL47" s="66"/>
      <c r="FM47" s="66"/>
      <c r="FN47" s="66"/>
      <c r="FO47" s="66"/>
      <c r="FP47" s="66"/>
      <c r="FQ47" s="66"/>
      <c r="FR47" s="66"/>
      <c r="FS47" s="66"/>
      <c r="FT47" s="66"/>
      <c r="FU47" s="66"/>
      <c r="FV47" s="66"/>
      <c r="FW47" s="66"/>
      <c r="FX47" s="66"/>
      <c r="FY47" s="66"/>
      <c r="FZ47" s="66"/>
      <c r="GA47" s="66"/>
      <c r="GB47" s="66"/>
      <c r="GC47" s="66"/>
      <c r="GD47" s="66"/>
      <c r="GE47" s="66"/>
      <c r="GF47" s="66"/>
      <c r="GG47" s="66"/>
      <c r="GH47" s="66"/>
      <c r="GI47" s="66"/>
      <c r="GJ47" s="66"/>
      <c r="GK47" s="66"/>
      <c r="GL47" s="66"/>
      <c r="GM47" s="66"/>
      <c r="GN47" s="66"/>
      <c r="GO47" s="66"/>
      <c r="GP47" s="66"/>
      <c r="GQ47" s="66"/>
      <c r="GR47" s="66"/>
      <c r="GS47" s="66"/>
      <c r="GT47" s="66"/>
      <c r="GU47" s="66"/>
      <c r="GV47" s="66"/>
      <c r="GW47" s="66"/>
      <c r="GX47" s="66"/>
      <c r="GY47" s="66"/>
      <c r="GZ47" s="66"/>
      <c r="HA47" s="66"/>
      <c r="HB47" s="66"/>
      <c r="HC47" s="66"/>
      <c r="HD47" s="66"/>
      <c r="HE47" s="66"/>
      <c r="HF47" s="66"/>
      <c r="HG47" s="66"/>
      <c r="HH47" s="66"/>
      <c r="HI47" s="66"/>
      <c r="HJ47" s="66"/>
      <c r="HK47" s="66"/>
      <c r="HL47" s="66"/>
      <c r="HM47" s="66"/>
      <c r="HN47" s="66"/>
      <c r="HO47" s="66"/>
      <c r="HP47" s="66"/>
      <c r="HQ47" s="66"/>
      <c r="HR47" s="66"/>
      <c r="HS47" s="66"/>
      <c r="HT47" s="66"/>
      <c r="HU47" s="66"/>
      <c r="HV47" s="66"/>
      <c r="HW47" s="66"/>
      <c r="HX47" s="66"/>
      <c r="HY47" s="66"/>
      <c r="HZ47" s="66"/>
      <c r="IA47" s="66"/>
      <c r="IB47" s="66"/>
      <c r="IC47" s="66"/>
      <c r="ID47" s="66"/>
      <c r="IE47" s="66"/>
      <c r="IF47" s="66"/>
      <c r="IG47" s="66"/>
      <c r="IH47" s="66"/>
      <c r="II47" s="66"/>
      <c r="IJ47" s="66"/>
      <c r="IK47" s="66"/>
      <c r="IL47" s="66"/>
      <c r="IM47" s="66"/>
      <c r="IN47" s="66"/>
      <c r="IO47" s="66"/>
      <c r="IP47" s="66"/>
      <c r="IQ47" s="66"/>
      <c r="IR47" s="66"/>
      <c r="IS47" s="66"/>
      <c r="IT47" s="66"/>
      <c r="IU47" s="66"/>
    </row>
    <row r="48" spans="1:255" ht="15" customHeight="1" x14ac:dyDescent="0.25">
      <c r="A48" s="110" t="s">
        <v>1634</v>
      </c>
      <c r="B48" s="88" t="s">
        <v>126</v>
      </c>
      <c r="C48" s="4"/>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c r="CS48" s="25"/>
      <c r="CT48" s="25"/>
      <c r="CU48" s="25"/>
      <c r="CV48" s="25"/>
      <c r="CW48" s="25"/>
      <c r="CX48" s="25"/>
      <c r="CY48" s="25"/>
      <c r="CZ48" s="25"/>
      <c r="DA48" s="25"/>
      <c r="DB48" s="25"/>
      <c r="DC48" s="25"/>
      <c r="DD48" s="25"/>
      <c r="DE48" s="25"/>
      <c r="DF48" s="25"/>
      <c r="DG48" s="25"/>
      <c r="DH48" s="25"/>
      <c r="DI48" s="25"/>
      <c r="DJ48" s="25"/>
      <c r="DK48" s="25"/>
      <c r="DL48" s="25"/>
      <c r="DM48" s="25"/>
      <c r="DN48" s="25"/>
      <c r="DO48" s="25"/>
      <c r="DP48" s="25"/>
      <c r="DQ48" s="25"/>
      <c r="DR48" s="25"/>
      <c r="DS48" s="25"/>
      <c r="DT48" s="25"/>
      <c r="DU48" s="25"/>
      <c r="DV48" s="25"/>
      <c r="DW48" s="25"/>
      <c r="DX48" s="25"/>
      <c r="DY48" s="25"/>
      <c r="DZ48" s="25"/>
      <c r="EA48" s="25"/>
      <c r="EB48" s="25"/>
      <c r="EC48" s="25"/>
      <c r="ED48" s="25"/>
      <c r="EE48" s="25"/>
      <c r="EF48" s="25"/>
      <c r="EG48" s="25"/>
      <c r="EH48" s="25"/>
      <c r="EI48" s="25"/>
      <c r="EJ48" s="25"/>
      <c r="EK48" s="25"/>
      <c r="EL48" s="25"/>
      <c r="EM48" s="25"/>
      <c r="EN48" s="25"/>
      <c r="EO48" s="25"/>
      <c r="EP48" s="25"/>
      <c r="EQ48" s="25"/>
      <c r="ER48" s="25"/>
      <c r="ES48" s="25"/>
      <c r="ET48" s="25"/>
      <c r="EU48" s="25"/>
      <c r="EV48" s="25"/>
      <c r="EW48" s="25"/>
      <c r="EX48" s="25"/>
      <c r="EY48" s="25"/>
      <c r="EZ48" s="25"/>
      <c r="FA48" s="25"/>
      <c r="FB48" s="25"/>
      <c r="FC48" s="25"/>
      <c r="FD48" s="25"/>
      <c r="FE48" s="25"/>
      <c r="FF48" s="25"/>
      <c r="FG48" s="25"/>
      <c r="FH48" s="25"/>
      <c r="FI48" s="25"/>
      <c r="FJ48" s="25"/>
      <c r="FK48" s="25"/>
      <c r="FL48" s="25"/>
      <c r="FM48" s="25"/>
      <c r="FN48" s="25"/>
      <c r="FO48" s="25"/>
      <c r="FP48" s="25"/>
      <c r="FQ48" s="25"/>
      <c r="FR48" s="25"/>
      <c r="FS48" s="25"/>
      <c r="FT48" s="25"/>
      <c r="FU48" s="25"/>
      <c r="FV48" s="25"/>
      <c r="FW48" s="25"/>
      <c r="FX48" s="25"/>
      <c r="FY48" s="25"/>
      <c r="FZ48" s="25"/>
      <c r="GA48" s="25"/>
      <c r="GB48" s="25"/>
      <c r="GC48" s="25"/>
      <c r="GD48" s="25"/>
      <c r="GE48" s="25"/>
      <c r="GF48" s="25"/>
      <c r="GG48" s="25"/>
      <c r="GH48" s="25"/>
      <c r="GI48" s="25"/>
      <c r="GJ48" s="25"/>
      <c r="GK48" s="25"/>
      <c r="GL48" s="25"/>
      <c r="GM48" s="25"/>
      <c r="GN48" s="25"/>
      <c r="GO48" s="25"/>
      <c r="GP48" s="25"/>
      <c r="GQ48" s="25"/>
      <c r="GR48" s="25"/>
      <c r="GS48" s="25"/>
      <c r="GT48" s="25"/>
      <c r="GU48" s="25"/>
      <c r="GV48" s="25"/>
      <c r="GW48" s="25"/>
      <c r="GX48" s="25"/>
      <c r="GY48" s="25"/>
      <c r="GZ48" s="25"/>
      <c r="HA48" s="25"/>
      <c r="HB48" s="25"/>
      <c r="HC48" s="25"/>
      <c r="HD48" s="25"/>
      <c r="HE48" s="25"/>
      <c r="HF48" s="25"/>
      <c r="HG48" s="25"/>
      <c r="HH48" s="25"/>
      <c r="HI48" s="25"/>
      <c r="HJ48" s="25"/>
      <c r="HK48" s="25"/>
      <c r="HL48" s="25"/>
      <c r="HM48" s="25"/>
      <c r="HN48" s="25"/>
      <c r="HO48" s="25"/>
      <c r="HP48" s="25"/>
      <c r="HQ48" s="25"/>
      <c r="HR48" s="25"/>
      <c r="HS48" s="25"/>
      <c r="HT48" s="25"/>
      <c r="HU48" s="25"/>
      <c r="HV48" s="25"/>
      <c r="HW48" s="25"/>
      <c r="HX48" s="25"/>
      <c r="HY48" s="25"/>
      <c r="HZ48" s="25"/>
      <c r="IA48" s="25"/>
      <c r="IB48" s="25"/>
      <c r="IC48" s="25"/>
      <c r="ID48" s="25"/>
      <c r="IE48" s="25"/>
      <c r="IF48" s="25"/>
      <c r="IG48" s="25"/>
      <c r="IH48" s="25"/>
      <c r="II48" s="25"/>
      <c r="IJ48" s="25"/>
      <c r="IK48" s="25"/>
      <c r="IL48" s="25"/>
      <c r="IM48" s="25"/>
      <c r="IN48" s="25"/>
      <c r="IO48" s="25"/>
      <c r="IP48" s="25"/>
      <c r="IQ48" s="25"/>
      <c r="IR48" s="25"/>
      <c r="IS48" s="25"/>
      <c r="IT48" s="25"/>
      <c r="IU48" s="25"/>
    </row>
    <row r="49" spans="1:255" ht="15" customHeight="1" x14ac:dyDescent="0.25">
      <c r="A49" s="110" t="s">
        <v>53</v>
      </c>
      <c r="B49" s="88" t="s">
        <v>53</v>
      </c>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row>
    <row r="50" spans="1:255" ht="15" customHeight="1" x14ac:dyDescent="0.25">
      <c r="A50" s="110" t="s">
        <v>70</v>
      </c>
      <c r="B50" s="88" t="s">
        <v>70</v>
      </c>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row>
    <row r="51" spans="1:255" ht="15" customHeight="1" x14ac:dyDescent="0.25">
      <c r="A51" s="110" t="s">
        <v>56</v>
      </c>
      <c r="B51" s="88" t="s">
        <v>56</v>
      </c>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c r="BY51" s="4"/>
      <c r="BZ51" s="4"/>
      <c r="CA51" s="4"/>
      <c r="CB51" s="4"/>
      <c r="CC51" s="4"/>
      <c r="CD51" s="4"/>
      <c r="CE51" s="4"/>
      <c r="CF51" s="4"/>
      <c r="CG51" s="4"/>
      <c r="CH51" s="4"/>
      <c r="CI51" s="4"/>
      <c r="CJ51" s="4"/>
      <c r="CK51" s="4"/>
      <c r="CL51" s="4"/>
      <c r="CM51" s="4"/>
      <c r="CN51" s="4"/>
      <c r="CO51" s="4"/>
      <c r="CP51" s="4"/>
      <c r="CQ51" s="4"/>
      <c r="CR51" s="4"/>
      <c r="CS51" s="4"/>
      <c r="CT51" s="4"/>
      <c r="CU51" s="4"/>
      <c r="CV51" s="4"/>
      <c r="CW51" s="4"/>
      <c r="CX51" s="4"/>
      <c r="CY51" s="4"/>
      <c r="CZ51" s="4"/>
      <c r="DA51" s="4"/>
      <c r="DB51" s="4"/>
      <c r="DC51" s="4"/>
      <c r="DD51" s="4"/>
      <c r="DE51" s="4"/>
      <c r="DF51" s="4"/>
      <c r="DG51" s="4"/>
      <c r="DH51" s="4"/>
      <c r="DI51" s="4"/>
      <c r="DJ51" s="4"/>
      <c r="DK51" s="4"/>
      <c r="DL51" s="4"/>
      <c r="DM51" s="4"/>
      <c r="DN51" s="4"/>
      <c r="DO51" s="4"/>
      <c r="DP51" s="4"/>
      <c r="DQ51" s="4"/>
      <c r="DR51" s="4"/>
      <c r="DS51" s="4"/>
      <c r="DT51" s="4"/>
      <c r="DU51" s="4"/>
      <c r="DV51" s="4"/>
      <c r="DW51" s="4"/>
      <c r="DX51" s="4"/>
      <c r="DY51" s="4"/>
      <c r="DZ51" s="4"/>
      <c r="EA51" s="4"/>
      <c r="EB51" s="4"/>
      <c r="EC51" s="4"/>
      <c r="ED51" s="4"/>
      <c r="EE51" s="4"/>
      <c r="EF51" s="4"/>
      <c r="EG51" s="4"/>
      <c r="EH51" s="4"/>
      <c r="EI51" s="4"/>
      <c r="EJ51" s="4"/>
      <c r="EK51" s="4"/>
      <c r="EL51" s="4"/>
      <c r="EM51" s="4"/>
      <c r="EN51" s="4"/>
      <c r="EO51" s="4"/>
      <c r="EP51" s="4"/>
      <c r="EQ51" s="4"/>
      <c r="ER51" s="4"/>
      <c r="ES51" s="4"/>
      <c r="ET51" s="4"/>
      <c r="EU51" s="4"/>
      <c r="EV51" s="4"/>
      <c r="EW51" s="4"/>
      <c r="EX51" s="4"/>
      <c r="EY51" s="4"/>
      <c r="EZ51" s="4"/>
      <c r="FA51" s="4"/>
      <c r="FB51" s="4"/>
      <c r="FC51" s="4"/>
      <c r="FD51" s="4"/>
      <c r="FE51" s="4"/>
      <c r="FF51" s="4"/>
      <c r="FG51" s="4"/>
      <c r="FH51" s="4"/>
      <c r="FI51" s="4"/>
      <c r="FJ51" s="4"/>
      <c r="FK51" s="4"/>
      <c r="FL51" s="4"/>
      <c r="FM51" s="4"/>
      <c r="FN51" s="4"/>
      <c r="FO51" s="4"/>
      <c r="FP51" s="4"/>
      <c r="FQ51" s="4"/>
      <c r="FR51" s="4"/>
      <c r="FS51" s="4"/>
      <c r="FT51" s="4"/>
      <c r="FU51" s="4"/>
      <c r="FV51" s="4"/>
      <c r="FW51" s="4"/>
      <c r="FX51" s="4"/>
      <c r="FY51" s="4"/>
      <c r="FZ51" s="4"/>
      <c r="GA51" s="4"/>
      <c r="GB51" s="4"/>
      <c r="GC51" s="4"/>
      <c r="GD51" s="4"/>
      <c r="GE51" s="4"/>
      <c r="GF51" s="4"/>
      <c r="GG51" s="4"/>
      <c r="GH51" s="4"/>
      <c r="GI51" s="4"/>
      <c r="GJ51" s="4"/>
      <c r="GK51" s="4"/>
      <c r="GL51" s="4"/>
      <c r="GM51" s="4"/>
      <c r="GN51" s="4"/>
      <c r="GO51" s="4"/>
      <c r="GP51" s="4"/>
      <c r="GQ51" s="4"/>
      <c r="GR51" s="4"/>
      <c r="GS51" s="4"/>
      <c r="GT51" s="4"/>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row>
    <row r="52" spans="1:255" ht="15" customHeight="1" x14ac:dyDescent="0.25">
      <c r="A52" s="110" t="s">
        <v>52</v>
      </c>
      <c r="B52" s="88" t="s">
        <v>52</v>
      </c>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4"/>
      <c r="BK52" s="4"/>
      <c r="BL52" s="4"/>
      <c r="BM52" s="4"/>
      <c r="BN52" s="4"/>
      <c r="BO52" s="4"/>
      <c r="BP52" s="4"/>
      <c r="BQ52" s="4"/>
      <c r="BR52" s="4"/>
      <c r="BS52" s="4"/>
      <c r="BT52" s="4"/>
      <c r="BU52" s="4"/>
      <c r="BV52" s="4"/>
      <c r="BW52" s="4"/>
      <c r="BX52" s="4"/>
      <c r="BY52" s="4"/>
      <c r="BZ52" s="4"/>
      <c r="CA52" s="4"/>
      <c r="CB52" s="4"/>
      <c r="CC52" s="4"/>
      <c r="CD52" s="4"/>
      <c r="CE52" s="4"/>
      <c r="CF52" s="4"/>
      <c r="CG52" s="4"/>
      <c r="CH52" s="4"/>
      <c r="CI52" s="4"/>
      <c r="CJ52" s="4"/>
      <c r="CK52" s="4"/>
      <c r="CL52" s="4"/>
      <c r="CM52" s="4"/>
      <c r="CN52" s="4"/>
      <c r="CO52" s="4"/>
      <c r="CP52" s="4"/>
      <c r="CQ52" s="4"/>
      <c r="CR52" s="4"/>
      <c r="CS52" s="4"/>
      <c r="CT52" s="4"/>
      <c r="CU52" s="4"/>
      <c r="CV52" s="4"/>
      <c r="CW52" s="4"/>
      <c r="CX52" s="4"/>
      <c r="CY52" s="4"/>
      <c r="CZ52" s="4"/>
      <c r="DA52" s="4"/>
      <c r="DB52" s="4"/>
      <c r="DC52" s="4"/>
      <c r="DD52" s="4"/>
      <c r="DE52" s="4"/>
      <c r="DF52" s="4"/>
      <c r="DG52" s="4"/>
      <c r="DH52" s="4"/>
      <c r="DI52" s="4"/>
      <c r="DJ52" s="4"/>
      <c r="DK52" s="4"/>
      <c r="DL52" s="4"/>
      <c r="DM52" s="4"/>
      <c r="DN52" s="4"/>
      <c r="DO52" s="4"/>
      <c r="DP52" s="4"/>
      <c r="DQ52" s="4"/>
      <c r="DR52" s="4"/>
      <c r="DS52" s="4"/>
      <c r="DT52" s="4"/>
      <c r="DU52" s="4"/>
      <c r="DV52" s="4"/>
      <c r="DW52" s="4"/>
      <c r="DX52" s="4"/>
      <c r="DY52" s="4"/>
      <c r="DZ52" s="4"/>
      <c r="EA52" s="4"/>
      <c r="EB52" s="4"/>
      <c r="EC52" s="4"/>
      <c r="ED52" s="4"/>
      <c r="EE52" s="4"/>
      <c r="EF52" s="4"/>
      <c r="EG52" s="4"/>
      <c r="EH52" s="4"/>
      <c r="EI52" s="4"/>
      <c r="EJ52" s="4"/>
      <c r="EK52" s="4"/>
      <c r="EL52" s="4"/>
      <c r="EM52" s="4"/>
      <c r="EN52" s="4"/>
      <c r="EO52" s="4"/>
      <c r="EP52" s="4"/>
      <c r="EQ52" s="4"/>
      <c r="ER52" s="4"/>
      <c r="ES52" s="4"/>
      <c r="ET52" s="4"/>
      <c r="EU52" s="4"/>
      <c r="EV52" s="4"/>
      <c r="EW52" s="4"/>
      <c r="EX52" s="4"/>
      <c r="EY52" s="4"/>
      <c r="EZ52" s="4"/>
      <c r="FA52" s="4"/>
      <c r="FB52" s="4"/>
      <c r="FC52" s="4"/>
      <c r="FD52" s="4"/>
      <c r="FE52" s="4"/>
      <c r="FF52" s="4"/>
      <c r="FG52" s="4"/>
      <c r="FH52" s="4"/>
      <c r="FI52" s="4"/>
      <c r="FJ52" s="4"/>
      <c r="FK52" s="4"/>
      <c r="FL52" s="4"/>
      <c r="FM52" s="4"/>
      <c r="FN52" s="4"/>
      <c r="FO52" s="4"/>
      <c r="FP52" s="4"/>
      <c r="FQ52" s="4"/>
      <c r="FR52" s="4"/>
      <c r="FS52" s="4"/>
      <c r="FT52" s="4"/>
      <c r="FU52" s="4"/>
      <c r="FV52" s="4"/>
      <c r="FW52" s="4"/>
      <c r="FX52" s="4"/>
      <c r="FY52" s="4"/>
      <c r="FZ52" s="4"/>
      <c r="GA52" s="4"/>
      <c r="GB52" s="4"/>
      <c r="GC52" s="4"/>
      <c r="GD52" s="4"/>
      <c r="GE52" s="4"/>
      <c r="GF52" s="4"/>
      <c r="GG52" s="4"/>
      <c r="GH52" s="4"/>
      <c r="GI52" s="4"/>
      <c r="GJ52" s="4"/>
      <c r="GK52" s="4"/>
      <c r="GL52" s="4"/>
      <c r="GM52" s="4"/>
      <c r="GN52" s="4"/>
      <c r="GO52" s="4"/>
      <c r="GP52" s="4"/>
      <c r="GQ52" s="4"/>
      <c r="GR52" s="4"/>
      <c r="GS52" s="4"/>
      <c r="GT52" s="4"/>
      <c r="GU52" s="4"/>
      <c r="GV52" s="4"/>
      <c r="GW52" s="4"/>
      <c r="GX52" s="4"/>
      <c r="GY52" s="4"/>
      <c r="GZ52" s="4"/>
      <c r="HA52" s="4"/>
      <c r="HB52" s="4"/>
      <c r="HC52" s="4"/>
      <c r="HD52" s="4"/>
      <c r="HE52" s="4"/>
      <c r="HF52" s="4"/>
      <c r="HG52" s="4"/>
      <c r="HH52" s="4"/>
      <c r="HI52" s="4"/>
      <c r="HJ52" s="4"/>
      <c r="HK52" s="4"/>
      <c r="HL52" s="4"/>
      <c r="HM52" s="4"/>
      <c r="HN52" s="4"/>
      <c r="HO52" s="4"/>
      <c r="HP52" s="4"/>
      <c r="HQ52" s="4"/>
      <c r="HR52" s="4"/>
      <c r="HS52" s="4"/>
      <c r="HT52" s="4"/>
      <c r="HU52" s="4"/>
      <c r="HV52" s="4"/>
      <c r="HW52" s="4"/>
      <c r="HX52" s="4"/>
      <c r="HY52" s="4"/>
      <c r="HZ52" s="4"/>
      <c r="IA52" s="4"/>
      <c r="IB52" s="4"/>
      <c r="IC52" s="4"/>
      <c r="ID52" s="4"/>
      <c r="IE52" s="4"/>
      <c r="IF52" s="4"/>
      <c r="IG52" s="4"/>
      <c r="IH52" s="4"/>
      <c r="II52" s="4"/>
      <c r="IJ52" s="4"/>
      <c r="IK52" s="4"/>
      <c r="IL52" s="4"/>
      <c r="IM52" s="4"/>
      <c r="IN52" s="4"/>
      <c r="IO52" s="4"/>
      <c r="IP52" s="4"/>
      <c r="IQ52" s="4"/>
      <c r="IR52" s="4"/>
      <c r="IS52" s="4"/>
      <c r="IT52" s="4"/>
      <c r="IU52" s="4"/>
    </row>
    <row r="53" spans="1:255" ht="15" customHeight="1" x14ac:dyDescent="0.25">
      <c r="A53" s="110" t="s">
        <v>71</v>
      </c>
      <c r="B53" s="88" t="s">
        <v>71</v>
      </c>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c r="BY53" s="4"/>
      <c r="BZ53" s="4"/>
      <c r="CA53" s="4"/>
      <c r="CB53" s="4"/>
      <c r="CC53" s="4"/>
      <c r="CD53" s="4"/>
      <c r="CE53" s="4"/>
      <c r="CF53" s="4"/>
      <c r="CG53" s="4"/>
      <c r="CH53" s="4"/>
      <c r="CI53" s="4"/>
      <c r="CJ53" s="4"/>
      <c r="CK53" s="4"/>
      <c r="CL53" s="4"/>
      <c r="CM53" s="4"/>
      <c r="CN53" s="4"/>
      <c r="CO53" s="4"/>
      <c r="CP53" s="4"/>
      <c r="CQ53" s="4"/>
      <c r="CR53" s="4"/>
      <c r="CS53" s="4"/>
      <c r="CT53" s="4"/>
      <c r="CU53" s="4"/>
      <c r="CV53" s="4"/>
      <c r="CW53" s="4"/>
      <c r="CX53" s="4"/>
      <c r="CY53" s="4"/>
      <c r="CZ53" s="4"/>
      <c r="DA53" s="4"/>
      <c r="DB53" s="4"/>
      <c r="DC53" s="4"/>
      <c r="DD53" s="4"/>
      <c r="DE53" s="4"/>
      <c r="DF53" s="4"/>
      <c r="DG53" s="4"/>
      <c r="DH53" s="4"/>
      <c r="DI53" s="4"/>
      <c r="DJ53" s="4"/>
      <c r="DK53" s="4"/>
      <c r="DL53" s="4"/>
      <c r="DM53" s="4"/>
      <c r="DN53" s="4"/>
      <c r="DO53" s="4"/>
      <c r="DP53" s="4"/>
      <c r="DQ53" s="4"/>
      <c r="DR53" s="4"/>
      <c r="DS53" s="4"/>
      <c r="DT53" s="4"/>
      <c r="DU53" s="4"/>
      <c r="DV53" s="4"/>
      <c r="DW53" s="4"/>
      <c r="DX53" s="4"/>
      <c r="DY53" s="4"/>
      <c r="DZ53" s="4"/>
      <c r="EA53" s="4"/>
      <c r="EB53" s="4"/>
      <c r="EC53" s="4"/>
      <c r="ED53" s="4"/>
      <c r="EE53" s="4"/>
      <c r="EF53" s="4"/>
      <c r="EG53" s="4"/>
      <c r="EH53" s="4"/>
      <c r="EI53" s="4"/>
      <c r="EJ53" s="4"/>
      <c r="EK53" s="4"/>
      <c r="EL53" s="4"/>
      <c r="EM53" s="4"/>
      <c r="EN53" s="4"/>
      <c r="EO53" s="4"/>
      <c r="EP53" s="4"/>
      <c r="EQ53" s="4"/>
      <c r="ER53" s="4"/>
      <c r="ES53" s="4"/>
      <c r="ET53" s="4"/>
      <c r="EU53" s="4"/>
      <c r="EV53" s="4"/>
      <c r="EW53" s="4"/>
      <c r="EX53" s="4"/>
      <c r="EY53" s="4"/>
      <c r="EZ53" s="4"/>
      <c r="FA53" s="4"/>
      <c r="FB53" s="4"/>
      <c r="FC53" s="4"/>
      <c r="FD53" s="4"/>
      <c r="FE53" s="4"/>
      <c r="FF53" s="4"/>
      <c r="FG53" s="4"/>
      <c r="FH53" s="4"/>
      <c r="FI53" s="4"/>
      <c r="FJ53" s="4"/>
      <c r="FK53" s="4"/>
      <c r="FL53" s="4"/>
      <c r="FM53" s="4"/>
      <c r="FN53" s="4"/>
      <c r="FO53" s="4"/>
      <c r="FP53" s="4"/>
      <c r="FQ53" s="4"/>
      <c r="FR53" s="4"/>
      <c r="FS53" s="4"/>
      <c r="FT53" s="4"/>
      <c r="FU53" s="4"/>
      <c r="FV53" s="4"/>
      <c r="FW53" s="4"/>
      <c r="FX53" s="4"/>
      <c r="FY53" s="4"/>
      <c r="FZ53" s="4"/>
      <c r="GA53" s="4"/>
      <c r="GB53" s="4"/>
      <c r="GC53" s="4"/>
      <c r="GD53" s="4"/>
      <c r="GE53" s="4"/>
      <c r="GF53" s="4"/>
      <c r="GG53" s="4"/>
      <c r="GH53" s="4"/>
      <c r="GI53" s="4"/>
      <c r="GJ53" s="4"/>
      <c r="GK53" s="4"/>
      <c r="GL53" s="4"/>
      <c r="GM53" s="4"/>
      <c r="GN53" s="4"/>
      <c r="GO53" s="4"/>
      <c r="GP53" s="4"/>
      <c r="GQ53" s="4"/>
      <c r="GR53" s="4"/>
      <c r="GS53" s="4"/>
      <c r="GT53" s="4"/>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c r="HZ53" s="4"/>
      <c r="IA53" s="4"/>
      <c r="IB53" s="4"/>
      <c r="IC53" s="4"/>
      <c r="ID53" s="4"/>
      <c r="IE53" s="4"/>
      <c r="IF53" s="4"/>
      <c r="IG53" s="4"/>
      <c r="IH53" s="4"/>
      <c r="II53" s="4"/>
      <c r="IJ53" s="4"/>
      <c r="IK53" s="4"/>
      <c r="IL53" s="4"/>
      <c r="IM53" s="4"/>
      <c r="IN53" s="4"/>
      <c r="IO53" s="4"/>
      <c r="IP53" s="4"/>
      <c r="IQ53" s="4"/>
      <c r="IR53" s="4"/>
      <c r="IS53" s="4"/>
      <c r="IT53" s="4"/>
      <c r="IU53" s="4"/>
    </row>
    <row r="54" spans="1:255" s="68" customFormat="1" ht="15" customHeight="1" x14ac:dyDescent="0.25">
      <c r="A54" s="110"/>
      <c r="B54" s="51" t="s">
        <v>130</v>
      </c>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c r="BL54" s="40"/>
      <c r="BM54" s="40"/>
      <c r="BN54" s="40"/>
      <c r="BO54" s="40"/>
      <c r="BP54" s="40"/>
      <c r="BQ54" s="40"/>
      <c r="BR54" s="40"/>
      <c r="BS54" s="40"/>
      <c r="BT54" s="40"/>
      <c r="BU54" s="40"/>
      <c r="BV54" s="40"/>
      <c r="BW54" s="40"/>
      <c r="BX54" s="40"/>
      <c r="BY54" s="40"/>
      <c r="BZ54" s="40"/>
      <c r="CA54" s="40"/>
      <c r="CB54" s="40"/>
      <c r="CC54" s="40"/>
      <c r="CD54" s="40"/>
      <c r="CE54" s="40"/>
      <c r="CF54" s="40"/>
      <c r="CG54" s="40"/>
      <c r="CH54" s="40"/>
      <c r="CI54" s="40"/>
      <c r="CJ54" s="40"/>
      <c r="CK54" s="40"/>
      <c r="CL54" s="40"/>
      <c r="CM54" s="40"/>
      <c r="CN54" s="40"/>
      <c r="CO54" s="40"/>
      <c r="CP54" s="40"/>
      <c r="CQ54" s="40"/>
      <c r="CR54" s="40"/>
      <c r="CS54" s="40"/>
      <c r="CT54" s="40"/>
      <c r="CU54" s="40"/>
      <c r="CV54" s="40"/>
      <c r="CW54" s="40"/>
      <c r="CX54" s="40"/>
      <c r="CY54" s="40"/>
      <c r="CZ54" s="40"/>
      <c r="DA54" s="40"/>
      <c r="DB54" s="40"/>
      <c r="DC54" s="40"/>
      <c r="DD54" s="40"/>
      <c r="DE54" s="40"/>
      <c r="DF54" s="40"/>
      <c r="DG54" s="40"/>
      <c r="DH54" s="40"/>
      <c r="DI54" s="40"/>
      <c r="DJ54" s="40"/>
      <c r="DK54" s="40"/>
      <c r="DL54" s="40"/>
      <c r="DM54" s="40"/>
      <c r="DN54" s="40"/>
      <c r="DO54" s="40"/>
      <c r="DP54" s="40"/>
      <c r="DQ54" s="40"/>
      <c r="DR54" s="40"/>
      <c r="DS54" s="40"/>
      <c r="DT54" s="40"/>
      <c r="DU54" s="40"/>
      <c r="DV54" s="40"/>
      <c r="DW54" s="40"/>
      <c r="DX54" s="40"/>
      <c r="DY54" s="40"/>
      <c r="DZ54" s="40"/>
      <c r="EA54" s="40"/>
      <c r="EB54" s="40"/>
      <c r="EC54" s="40"/>
      <c r="ED54" s="40"/>
      <c r="EE54" s="40"/>
      <c r="EF54" s="40"/>
      <c r="EG54" s="40"/>
      <c r="EH54" s="40"/>
      <c r="EI54" s="40"/>
      <c r="EJ54" s="40"/>
      <c r="EK54" s="40"/>
      <c r="EL54" s="40"/>
      <c r="EM54" s="40"/>
      <c r="EN54" s="40"/>
      <c r="EO54" s="40"/>
      <c r="EP54" s="40"/>
      <c r="EQ54" s="40"/>
      <c r="ER54" s="40"/>
      <c r="ES54" s="40"/>
      <c r="ET54" s="40"/>
      <c r="EU54" s="40"/>
      <c r="EV54" s="40"/>
      <c r="EW54" s="40"/>
      <c r="EX54" s="40"/>
      <c r="EY54" s="40"/>
      <c r="EZ54" s="40"/>
      <c r="FA54" s="40"/>
      <c r="FB54" s="40"/>
      <c r="FC54" s="40"/>
      <c r="FD54" s="40"/>
      <c r="FE54" s="40"/>
      <c r="FF54" s="40"/>
      <c r="FG54" s="40"/>
      <c r="FH54" s="40"/>
      <c r="FI54" s="40"/>
      <c r="FJ54" s="40"/>
      <c r="FK54" s="40"/>
      <c r="FL54" s="40"/>
      <c r="FM54" s="40"/>
      <c r="FN54" s="40"/>
      <c r="FO54" s="40"/>
      <c r="FP54" s="40"/>
      <c r="FQ54" s="40"/>
      <c r="FR54" s="40"/>
      <c r="FS54" s="40"/>
      <c r="FT54" s="40"/>
      <c r="FU54" s="40"/>
      <c r="FV54" s="40"/>
      <c r="FW54" s="40"/>
      <c r="FX54" s="40"/>
      <c r="FY54" s="40"/>
      <c r="FZ54" s="40"/>
      <c r="GA54" s="40"/>
      <c r="GB54" s="40"/>
      <c r="GC54" s="40"/>
      <c r="GD54" s="40"/>
      <c r="GE54" s="40"/>
      <c r="GF54" s="40"/>
      <c r="GG54" s="40"/>
      <c r="GH54" s="40"/>
      <c r="GI54" s="40"/>
      <c r="GJ54" s="40"/>
      <c r="GK54" s="40"/>
      <c r="GL54" s="40"/>
      <c r="GM54" s="40"/>
      <c r="GN54" s="40"/>
      <c r="GO54" s="40"/>
      <c r="GP54" s="40"/>
      <c r="GQ54" s="40"/>
      <c r="GR54" s="40"/>
      <c r="GS54" s="40"/>
      <c r="GT54" s="40"/>
      <c r="GU54" s="40"/>
      <c r="GV54" s="40"/>
      <c r="GW54" s="40"/>
      <c r="GX54" s="40"/>
      <c r="GY54" s="40"/>
      <c r="GZ54" s="40"/>
      <c r="HA54" s="40"/>
      <c r="HB54" s="40"/>
      <c r="HC54" s="40"/>
      <c r="HD54" s="40"/>
      <c r="HE54" s="40"/>
      <c r="HF54" s="40"/>
      <c r="HG54" s="40"/>
      <c r="HH54" s="40"/>
      <c r="HI54" s="40"/>
      <c r="HJ54" s="40"/>
      <c r="HK54" s="40"/>
      <c r="HL54" s="40"/>
      <c r="HM54" s="40"/>
      <c r="HN54" s="40"/>
      <c r="HO54" s="40"/>
      <c r="HP54" s="40"/>
      <c r="HQ54" s="40"/>
      <c r="HR54" s="40"/>
      <c r="HS54" s="40"/>
      <c r="HT54" s="40"/>
      <c r="HU54" s="40"/>
      <c r="HV54" s="40"/>
      <c r="HW54" s="40"/>
      <c r="HX54" s="40"/>
      <c r="HY54" s="40"/>
      <c r="HZ54" s="40"/>
      <c r="IA54" s="40"/>
      <c r="IB54" s="40"/>
      <c r="IC54" s="40"/>
      <c r="ID54" s="40"/>
      <c r="IE54" s="40"/>
      <c r="IF54" s="40"/>
      <c r="IG54" s="40"/>
      <c r="IH54" s="40"/>
      <c r="II54" s="40"/>
      <c r="IJ54" s="40"/>
      <c r="IK54" s="40"/>
      <c r="IL54" s="40"/>
      <c r="IM54" s="40"/>
      <c r="IN54" s="40"/>
      <c r="IO54" s="40"/>
      <c r="IP54" s="40"/>
      <c r="IQ54" s="40"/>
      <c r="IR54" s="40"/>
      <c r="IS54" s="40"/>
      <c r="IT54" s="40"/>
      <c r="IU54" s="40"/>
    </row>
    <row r="55" spans="1:255" s="40" customFormat="1" ht="15" customHeight="1" x14ac:dyDescent="0.25">
      <c r="A55" s="110" t="s">
        <v>1635</v>
      </c>
      <c r="B55" s="94" t="s">
        <v>1425</v>
      </c>
      <c r="C55" s="24"/>
      <c r="D55" s="54" t="str">
        <f>IF(SUM(D$56:D$61,D$63:D$68,D$72:D$75)=0,"",IF($C55="","",C55))</f>
        <v/>
      </c>
      <c r="E55" s="54" t="str">
        <f t="shared" ref="E55:BP55" si="49">IF(SUM(E$56:E$61,E$63:E$68,E$72:E$75)=0,"",IF(D55="",IF($C55="","",$C55),D55))</f>
        <v/>
      </c>
      <c r="F55" s="54" t="str">
        <f t="shared" si="49"/>
        <v/>
      </c>
      <c r="G55" s="54" t="str">
        <f t="shared" si="49"/>
        <v/>
      </c>
      <c r="H55" s="54" t="str">
        <f t="shared" si="49"/>
        <v/>
      </c>
      <c r="I55" s="54" t="str">
        <f t="shared" si="49"/>
        <v/>
      </c>
      <c r="J55" s="54" t="str">
        <f t="shared" si="49"/>
        <v/>
      </c>
      <c r="K55" s="54" t="str">
        <f t="shared" si="49"/>
        <v/>
      </c>
      <c r="L55" s="54" t="str">
        <f t="shared" si="49"/>
        <v/>
      </c>
      <c r="M55" s="54" t="str">
        <f t="shared" si="49"/>
        <v/>
      </c>
      <c r="N55" s="54" t="str">
        <f t="shared" si="49"/>
        <v/>
      </c>
      <c r="O55" s="54" t="str">
        <f t="shared" si="49"/>
        <v/>
      </c>
      <c r="P55" s="54" t="str">
        <f t="shared" si="49"/>
        <v/>
      </c>
      <c r="Q55" s="54" t="str">
        <f t="shared" si="49"/>
        <v/>
      </c>
      <c r="R55" s="54" t="str">
        <f t="shared" si="49"/>
        <v/>
      </c>
      <c r="S55" s="54" t="str">
        <f t="shared" si="49"/>
        <v/>
      </c>
      <c r="T55" s="54" t="str">
        <f t="shared" si="49"/>
        <v/>
      </c>
      <c r="U55" s="54" t="str">
        <f t="shared" si="49"/>
        <v/>
      </c>
      <c r="V55" s="54" t="str">
        <f t="shared" si="49"/>
        <v/>
      </c>
      <c r="W55" s="54" t="str">
        <f t="shared" si="49"/>
        <v/>
      </c>
      <c r="X55" s="54" t="str">
        <f t="shared" si="49"/>
        <v/>
      </c>
      <c r="Y55" s="54" t="str">
        <f t="shared" si="49"/>
        <v/>
      </c>
      <c r="Z55" s="54" t="str">
        <f t="shared" si="49"/>
        <v/>
      </c>
      <c r="AA55" s="54" t="str">
        <f t="shared" si="49"/>
        <v/>
      </c>
      <c r="AB55" s="54" t="str">
        <f t="shared" si="49"/>
        <v/>
      </c>
      <c r="AC55" s="54" t="str">
        <f t="shared" si="49"/>
        <v/>
      </c>
      <c r="AD55" s="54" t="str">
        <f t="shared" si="49"/>
        <v/>
      </c>
      <c r="AE55" s="54" t="str">
        <f t="shared" si="49"/>
        <v/>
      </c>
      <c r="AF55" s="54" t="str">
        <f t="shared" si="49"/>
        <v/>
      </c>
      <c r="AG55" s="54" t="str">
        <f t="shared" si="49"/>
        <v/>
      </c>
      <c r="AH55" s="54" t="str">
        <f t="shared" si="49"/>
        <v/>
      </c>
      <c r="AI55" s="54" t="str">
        <f t="shared" si="49"/>
        <v/>
      </c>
      <c r="AJ55" s="54" t="str">
        <f t="shared" si="49"/>
        <v/>
      </c>
      <c r="AK55" s="54" t="str">
        <f t="shared" si="49"/>
        <v/>
      </c>
      <c r="AL55" s="54" t="str">
        <f t="shared" si="49"/>
        <v/>
      </c>
      <c r="AM55" s="54" t="str">
        <f t="shared" si="49"/>
        <v/>
      </c>
      <c r="AN55" s="54" t="str">
        <f t="shared" si="49"/>
        <v/>
      </c>
      <c r="AO55" s="54" t="str">
        <f t="shared" si="49"/>
        <v/>
      </c>
      <c r="AP55" s="54" t="str">
        <f t="shared" si="49"/>
        <v/>
      </c>
      <c r="AQ55" s="54" t="str">
        <f t="shared" si="49"/>
        <v/>
      </c>
      <c r="AR55" s="54" t="str">
        <f t="shared" si="49"/>
        <v/>
      </c>
      <c r="AS55" s="54" t="str">
        <f t="shared" si="49"/>
        <v/>
      </c>
      <c r="AT55" s="54" t="str">
        <f t="shared" si="49"/>
        <v/>
      </c>
      <c r="AU55" s="54" t="str">
        <f t="shared" si="49"/>
        <v/>
      </c>
      <c r="AV55" s="54" t="str">
        <f t="shared" si="49"/>
        <v/>
      </c>
      <c r="AW55" s="54" t="str">
        <f t="shared" si="49"/>
        <v/>
      </c>
      <c r="AX55" s="54" t="str">
        <f t="shared" si="49"/>
        <v/>
      </c>
      <c r="AY55" s="54" t="str">
        <f t="shared" si="49"/>
        <v/>
      </c>
      <c r="AZ55" s="54" t="str">
        <f t="shared" si="49"/>
        <v/>
      </c>
      <c r="BA55" s="54" t="str">
        <f t="shared" si="49"/>
        <v/>
      </c>
      <c r="BB55" s="54" t="str">
        <f t="shared" si="49"/>
        <v/>
      </c>
      <c r="BC55" s="54" t="str">
        <f t="shared" si="49"/>
        <v/>
      </c>
      <c r="BD55" s="54" t="str">
        <f t="shared" si="49"/>
        <v/>
      </c>
      <c r="BE55" s="54" t="str">
        <f t="shared" si="49"/>
        <v/>
      </c>
      <c r="BF55" s="54" t="str">
        <f t="shared" si="49"/>
        <v/>
      </c>
      <c r="BG55" s="54" t="str">
        <f t="shared" si="49"/>
        <v/>
      </c>
      <c r="BH55" s="54" t="str">
        <f t="shared" si="49"/>
        <v/>
      </c>
      <c r="BI55" s="54" t="str">
        <f t="shared" si="49"/>
        <v/>
      </c>
      <c r="BJ55" s="54" t="str">
        <f t="shared" si="49"/>
        <v/>
      </c>
      <c r="BK55" s="54" t="str">
        <f t="shared" si="49"/>
        <v/>
      </c>
      <c r="BL55" s="54" t="str">
        <f t="shared" si="49"/>
        <v/>
      </c>
      <c r="BM55" s="54" t="str">
        <f t="shared" si="49"/>
        <v/>
      </c>
      <c r="BN55" s="54" t="str">
        <f t="shared" si="49"/>
        <v/>
      </c>
      <c r="BO55" s="54" t="str">
        <f t="shared" si="49"/>
        <v/>
      </c>
      <c r="BP55" s="54" t="str">
        <f t="shared" si="49"/>
        <v/>
      </c>
      <c r="BQ55" s="54" t="str">
        <f t="shared" ref="BQ55:EB55" si="50">IF(SUM(BQ$56:BQ$61,BQ$63:BQ$68,BQ$72:BQ$75)=0,"",IF(BP55="",IF($C55="","",$C55),BP55))</f>
        <v/>
      </c>
      <c r="BR55" s="54" t="str">
        <f t="shared" si="50"/>
        <v/>
      </c>
      <c r="BS55" s="54" t="str">
        <f t="shared" si="50"/>
        <v/>
      </c>
      <c r="BT55" s="54" t="str">
        <f t="shared" si="50"/>
        <v/>
      </c>
      <c r="BU55" s="54" t="str">
        <f t="shared" si="50"/>
        <v/>
      </c>
      <c r="BV55" s="54" t="str">
        <f t="shared" si="50"/>
        <v/>
      </c>
      <c r="BW55" s="54" t="str">
        <f t="shared" si="50"/>
        <v/>
      </c>
      <c r="BX55" s="54" t="str">
        <f t="shared" si="50"/>
        <v/>
      </c>
      <c r="BY55" s="54" t="str">
        <f t="shared" si="50"/>
        <v/>
      </c>
      <c r="BZ55" s="54" t="str">
        <f t="shared" si="50"/>
        <v/>
      </c>
      <c r="CA55" s="54" t="str">
        <f t="shared" si="50"/>
        <v/>
      </c>
      <c r="CB55" s="54" t="str">
        <f t="shared" si="50"/>
        <v/>
      </c>
      <c r="CC55" s="54" t="str">
        <f t="shared" si="50"/>
        <v/>
      </c>
      <c r="CD55" s="54" t="str">
        <f t="shared" si="50"/>
        <v/>
      </c>
      <c r="CE55" s="54" t="str">
        <f t="shared" si="50"/>
        <v/>
      </c>
      <c r="CF55" s="54" t="str">
        <f t="shared" si="50"/>
        <v/>
      </c>
      <c r="CG55" s="54" t="str">
        <f t="shared" si="50"/>
        <v/>
      </c>
      <c r="CH55" s="54" t="str">
        <f t="shared" si="50"/>
        <v/>
      </c>
      <c r="CI55" s="54" t="str">
        <f t="shared" si="50"/>
        <v/>
      </c>
      <c r="CJ55" s="54" t="str">
        <f t="shared" si="50"/>
        <v/>
      </c>
      <c r="CK55" s="54" t="str">
        <f t="shared" si="50"/>
        <v/>
      </c>
      <c r="CL55" s="54" t="str">
        <f t="shared" si="50"/>
        <v/>
      </c>
      <c r="CM55" s="54" t="str">
        <f t="shared" si="50"/>
        <v/>
      </c>
      <c r="CN55" s="54" t="str">
        <f t="shared" si="50"/>
        <v/>
      </c>
      <c r="CO55" s="54" t="str">
        <f t="shared" si="50"/>
        <v/>
      </c>
      <c r="CP55" s="54" t="str">
        <f t="shared" si="50"/>
        <v/>
      </c>
      <c r="CQ55" s="54" t="str">
        <f t="shared" si="50"/>
        <v/>
      </c>
      <c r="CR55" s="54" t="str">
        <f t="shared" si="50"/>
        <v/>
      </c>
      <c r="CS55" s="54" t="str">
        <f t="shared" si="50"/>
        <v/>
      </c>
      <c r="CT55" s="54" t="str">
        <f t="shared" si="50"/>
        <v/>
      </c>
      <c r="CU55" s="54" t="str">
        <f t="shared" si="50"/>
        <v/>
      </c>
      <c r="CV55" s="54" t="str">
        <f t="shared" si="50"/>
        <v/>
      </c>
      <c r="CW55" s="54" t="str">
        <f t="shared" si="50"/>
        <v/>
      </c>
      <c r="CX55" s="54" t="str">
        <f t="shared" si="50"/>
        <v/>
      </c>
      <c r="CY55" s="54" t="str">
        <f t="shared" si="50"/>
        <v/>
      </c>
      <c r="CZ55" s="54" t="str">
        <f t="shared" si="50"/>
        <v/>
      </c>
      <c r="DA55" s="54" t="str">
        <f t="shared" si="50"/>
        <v/>
      </c>
      <c r="DB55" s="54" t="str">
        <f t="shared" si="50"/>
        <v/>
      </c>
      <c r="DC55" s="54" t="str">
        <f t="shared" si="50"/>
        <v/>
      </c>
      <c r="DD55" s="54" t="str">
        <f t="shared" si="50"/>
        <v/>
      </c>
      <c r="DE55" s="54" t="str">
        <f t="shared" si="50"/>
        <v/>
      </c>
      <c r="DF55" s="54" t="str">
        <f t="shared" si="50"/>
        <v/>
      </c>
      <c r="DG55" s="54" t="str">
        <f t="shared" si="50"/>
        <v/>
      </c>
      <c r="DH55" s="54" t="str">
        <f t="shared" si="50"/>
        <v/>
      </c>
      <c r="DI55" s="54" t="str">
        <f t="shared" si="50"/>
        <v/>
      </c>
      <c r="DJ55" s="54" t="str">
        <f t="shared" si="50"/>
        <v/>
      </c>
      <c r="DK55" s="54" t="str">
        <f t="shared" si="50"/>
        <v/>
      </c>
      <c r="DL55" s="54" t="str">
        <f t="shared" si="50"/>
        <v/>
      </c>
      <c r="DM55" s="54" t="str">
        <f t="shared" si="50"/>
        <v/>
      </c>
      <c r="DN55" s="54" t="str">
        <f t="shared" si="50"/>
        <v/>
      </c>
      <c r="DO55" s="54" t="str">
        <f t="shared" si="50"/>
        <v/>
      </c>
      <c r="DP55" s="54" t="str">
        <f t="shared" si="50"/>
        <v/>
      </c>
      <c r="DQ55" s="54" t="str">
        <f t="shared" si="50"/>
        <v/>
      </c>
      <c r="DR55" s="54" t="str">
        <f t="shared" si="50"/>
        <v/>
      </c>
      <c r="DS55" s="54" t="str">
        <f t="shared" si="50"/>
        <v/>
      </c>
      <c r="DT55" s="54" t="str">
        <f t="shared" si="50"/>
        <v/>
      </c>
      <c r="DU55" s="54" t="str">
        <f t="shared" si="50"/>
        <v/>
      </c>
      <c r="DV55" s="54" t="str">
        <f t="shared" si="50"/>
        <v/>
      </c>
      <c r="DW55" s="54" t="str">
        <f t="shared" si="50"/>
        <v/>
      </c>
      <c r="DX55" s="54" t="str">
        <f t="shared" si="50"/>
        <v/>
      </c>
      <c r="DY55" s="54" t="str">
        <f t="shared" si="50"/>
        <v/>
      </c>
      <c r="DZ55" s="54" t="str">
        <f t="shared" si="50"/>
        <v/>
      </c>
      <c r="EA55" s="54" t="str">
        <f t="shared" si="50"/>
        <v/>
      </c>
      <c r="EB55" s="54" t="str">
        <f t="shared" si="50"/>
        <v/>
      </c>
      <c r="EC55" s="54" t="str">
        <f t="shared" ref="EC55:GN55" si="51">IF(SUM(EC$56:EC$61,EC$63:EC$68,EC$72:EC$75)=0,"",IF(EB55="",IF($C55="","",$C55),EB55))</f>
        <v/>
      </c>
      <c r="ED55" s="54" t="str">
        <f t="shared" si="51"/>
        <v/>
      </c>
      <c r="EE55" s="54" t="str">
        <f t="shared" si="51"/>
        <v/>
      </c>
      <c r="EF55" s="54" t="str">
        <f t="shared" si="51"/>
        <v/>
      </c>
      <c r="EG55" s="54" t="str">
        <f t="shared" si="51"/>
        <v/>
      </c>
      <c r="EH55" s="54" t="str">
        <f t="shared" si="51"/>
        <v/>
      </c>
      <c r="EI55" s="54" t="str">
        <f t="shared" si="51"/>
        <v/>
      </c>
      <c r="EJ55" s="54" t="str">
        <f t="shared" si="51"/>
        <v/>
      </c>
      <c r="EK55" s="54" t="str">
        <f t="shared" si="51"/>
        <v/>
      </c>
      <c r="EL55" s="54" t="str">
        <f t="shared" si="51"/>
        <v/>
      </c>
      <c r="EM55" s="54" t="str">
        <f t="shared" si="51"/>
        <v/>
      </c>
      <c r="EN55" s="54" t="str">
        <f t="shared" si="51"/>
        <v/>
      </c>
      <c r="EO55" s="54" t="str">
        <f t="shared" si="51"/>
        <v/>
      </c>
      <c r="EP55" s="54" t="str">
        <f t="shared" si="51"/>
        <v/>
      </c>
      <c r="EQ55" s="54" t="str">
        <f t="shared" si="51"/>
        <v/>
      </c>
      <c r="ER55" s="54" t="str">
        <f t="shared" si="51"/>
        <v/>
      </c>
      <c r="ES55" s="54" t="str">
        <f t="shared" si="51"/>
        <v/>
      </c>
      <c r="ET55" s="54" t="str">
        <f t="shared" si="51"/>
        <v/>
      </c>
      <c r="EU55" s="54" t="str">
        <f t="shared" si="51"/>
        <v/>
      </c>
      <c r="EV55" s="54" t="str">
        <f t="shared" si="51"/>
        <v/>
      </c>
      <c r="EW55" s="54" t="str">
        <f t="shared" si="51"/>
        <v/>
      </c>
      <c r="EX55" s="54" t="str">
        <f t="shared" si="51"/>
        <v/>
      </c>
      <c r="EY55" s="54" t="str">
        <f t="shared" si="51"/>
        <v/>
      </c>
      <c r="EZ55" s="54" t="str">
        <f t="shared" si="51"/>
        <v/>
      </c>
      <c r="FA55" s="54" t="str">
        <f t="shared" si="51"/>
        <v/>
      </c>
      <c r="FB55" s="54" t="str">
        <f t="shared" si="51"/>
        <v/>
      </c>
      <c r="FC55" s="54" t="str">
        <f t="shared" si="51"/>
        <v/>
      </c>
      <c r="FD55" s="54" t="str">
        <f t="shared" si="51"/>
        <v/>
      </c>
      <c r="FE55" s="54" t="str">
        <f t="shared" si="51"/>
        <v/>
      </c>
      <c r="FF55" s="54" t="str">
        <f t="shared" si="51"/>
        <v/>
      </c>
      <c r="FG55" s="54" t="str">
        <f t="shared" si="51"/>
        <v/>
      </c>
      <c r="FH55" s="54" t="str">
        <f t="shared" si="51"/>
        <v/>
      </c>
      <c r="FI55" s="54" t="str">
        <f t="shared" si="51"/>
        <v/>
      </c>
      <c r="FJ55" s="54" t="str">
        <f t="shared" si="51"/>
        <v/>
      </c>
      <c r="FK55" s="54" t="str">
        <f t="shared" si="51"/>
        <v/>
      </c>
      <c r="FL55" s="54" t="str">
        <f t="shared" si="51"/>
        <v/>
      </c>
      <c r="FM55" s="54" t="str">
        <f t="shared" si="51"/>
        <v/>
      </c>
      <c r="FN55" s="54" t="str">
        <f t="shared" si="51"/>
        <v/>
      </c>
      <c r="FO55" s="54" t="str">
        <f t="shared" si="51"/>
        <v/>
      </c>
      <c r="FP55" s="54" t="str">
        <f t="shared" si="51"/>
        <v/>
      </c>
      <c r="FQ55" s="54" t="str">
        <f t="shared" si="51"/>
        <v/>
      </c>
      <c r="FR55" s="54" t="str">
        <f t="shared" si="51"/>
        <v/>
      </c>
      <c r="FS55" s="54" t="str">
        <f t="shared" si="51"/>
        <v/>
      </c>
      <c r="FT55" s="54" t="str">
        <f t="shared" si="51"/>
        <v/>
      </c>
      <c r="FU55" s="54" t="str">
        <f t="shared" si="51"/>
        <v/>
      </c>
      <c r="FV55" s="54" t="str">
        <f t="shared" si="51"/>
        <v/>
      </c>
      <c r="FW55" s="54" t="str">
        <f t="shared" si="51"/>
        <v/>
      </c>
      <c r="FX55" s="54" t="str">
        <f t="shared" si="51"/>
        <v/>
      </c>
      <c r="FY55" s="54" t="str">
        <f t="shared" si="51"/>
        <v/>
      </c>
      <c r="FZ55" s="54" t="str">
        <f t="shared" si="51"/>
        <v/>
      </c>
      <c r="GA55" s="54" t="str">
        <f t="shared" si="51"/>
        <v/>
      </c>
      <c r="GB55" s="54" t="str">
        <f t="shared" si="51"/>
        <v/>
      </c>
      <c r="GC55" s="54" t="str">
        <f t="shared" si="51"/>
        <v/>
      </c>
      <c r="GD55" s="54" t="str">
        <f t="shared" si="51"/>
        <v/>
      </c>
      <c r="GE55" s="54" t="str">
        <f t="shared" si="51"/>
        <v/>
      </c>
      <c r="GF55" s="54" t="str">
        <f t="shared" si="51"/>
        <v/>
      </c>
      <c r="GG55" s="54" t="str">
        <f t="shared" si="51"/>
        <v/>
      </c>
      <c r="GH55" s="54" t="str">
        <f t="shared" si="51"/>
        <v/>
      </c>
      <c r="GI55" s="54" t="str">
        <f t="shared" si="51"/>
        <v/>
      </c>
      <c r="GJ55" s="54" t="str">
        <f t="shared" si="51"/>
        <v/>
      </c>
      <c r="GK55" s="54" t="str">
        <f t="shared" si="51"/>
        <v/>
      </c>
      <c r="GL55" s="54" t="str">
        <f t="shared" si="51"/>
        <v/>
      </c>
      <c r="GM55" s="54" t="str">
        <f t="shared" si="51"/>
        <v/>
      </c>
      <c r="GN55" s="54" t="str">
        <f t="shared" si="51"/>
        <v/>
      </c>
      <c r="GO55" s="54" t="str">
        <f t="shared" ref="GO55:IU55" si="52">IF(SUM(GO$56:GO$61,GO$63:GO$68,GO$72:GO$75)=0,"",IF(GN55="",IF($C55="","",$C55),GN55))</f>
        <v/>
      </c>
      <c r="GP55" s="54" t="str">
        <f t="shared" si="52"/>
        <v/>
      </c>
      <c r="GQ55" s="54" t="str">
        <f t="shared" si="52"/>
        <v/>
      </c>
      <c r="GR55" s="54" t="str">
        <f t="shared" si="52"/>
        <v/>
      </c>
      <c r="GS55" s="54" t="str">
        <f t="shared" si="52"/>
        <v/>
      </c>
      <c r="GT55" s="54" t="str">
        <f t="shared" si="52"/>
        <v/>
      </c>
      <c r="GU55" s="54" t="str">
        <f t="shared" si="52"/>
        <v/>
      </c>
      <c r="GV55" s="54" t="str">
        <f t="shared" si="52"/>
        <v/>
      </c>
      <c r="GW55" s="54" t="str">
        <f t="shared" si="52"/>
        <v/>
      </c>
      <c r="GX55" s="54" t="str">
        <f t="shared" si="52"/>
        <v/>
      </c>
      <c r="GY55" s="54" t="str">
        <f t="shared" si="52"/>
        <v/>
      </c>
      <c r="GZ55" s="54" t="str">
        <f t="shared" si="52"/>
        <v/>
      </c>
      <c r="HA55" s="54" t="str">
        <f t="shared" si="52"/>
        <v/>
      </c>
      <c r="HB55" s="54" t="str">
        <f t="shared" si="52"/>
        <v/>
      </c>
      <c r="HC55" s="54" t="str">
        <f t="shared" si="52"/>
        <v/>
      </c>
      <c r="HD55" s="54" t="str">
        <f t="shared" si="52"/>
        <v/>
      </c>
      <c r="HE55" s="54" t="str">
        <f t="shared" si="52"/>
        <v/>
      </c>
      <c r="HF55" s="54" t="str">
        <f t="shared" si="52"/>
        <v/>
      </c>
      <c r="HG55" s="54" t="str">
        <f t="shared" si="52"/>
        <v/>
      </c>
      <c r="HH55" s="54" t="str">
        <f t="shared" si="52"/>
        <v/>
      </c>
      <c r="HI55" s="54" t="str">
        <f t="shared" si="52"/>
        <v/>
      </c>
      <c r="HJ55" s="54" t="str">
        <f t="shared" si="52"/>
        <v/>
      </c>
      <c r="HK55" s="54" t="str">
        <f t="shared" si="52"/>
        <v/>
      </c>
      <c r="HL55" s="54" t="str">
        <f t="shared" si="52"/>
        <v/>
      </c>
      <c r="HM55" s="54" t="str">
        <f t="shared" si="52"/>
        <v/>
      </c>
      <c r="HN55" s="54" t="str">
        <f t="shared" si="52"/>
        <v/>
      </c>
      <c r="HO55" s="54" t="str">
        <f t="shared" si="52"/>
        <v/>
      </c>
      <c r="HP55" s="54" t="str">
        <f t="shared" si="52"/>
        <v/>
      </c>
      <c r="HQ55" s="54" t="str">
        <f t="shared" si="52"/>
        <v/>
      </c>
      <c r="HR55" s="54" t="str">
        <f t="shared" si="52"/>
        <v/>
      </c>
      <c r="HS55" s="54" t="str">
        <f t="shared" si="52"/>
        <v/>
      </c>
      <c r="HT55" s="54" t="str">
        <f t="shared" si="52"/>
        <v/>
      </c>
      <c r="HU55" s="54" t="str">
        <f t="shared" si="52"/>
        <v/>
      </c>
      <c r="HV55" s="54" t="str">
        <f t="shared" si="52"/>
        <v/>
      </c>
      <c r="HW55" s="54" t="str">
        <f t="shared" si="52"/>
        <v/>
      </c>
      <c r="HX55" s="54" t="str">
        <f t="shared" si="52"/>
        <v/>
      </c>
      <c r="HY55" s="54" t="str">
        <f t="shared" si="52"/>
        <v/>
      </c>
      <c r="HZ55" s="54" t="str">
        <f t="shared" si="52"/>
        <v/>
      </c>
      <c r="IA55" s="54" t="str">
        <f t="shared" si="52"/>
        <v/>
      </c>
      <c r="IB55" s="54" t="str">
        <f t="shared" si="52"/>
        <v/>
      </c>
      <c r="IC55" s="54" t="str">
        <f t="shared" si="52"/>
        <v/>
      </c>
      <c r="ID55" s="54" t="str">
        <f t="shared" si="52"/>
        <v/>
      </c>
      <c r="IE55" s="54" t="str">
        <f t="shared" si="52"/>
        <v/>
      </c>
      <c r="IF55" s="54" t="str">
        <f t="shared" si="52"/>
        <v/>
      </c>
      <c r="IG55" s="54" t="str">
        <f t="shared" si="52"/>
        <v/>
      </c>
      <c r="IH55" s="54" t="str">
        <f t="shared" si="52"/>
        <v/>
      </c>
      <c r="II55" s="54" t="str">
        <f t="shared" si="52"/>
        <v/>
      </c>
      <c r="IJ55" s="54" t="str">
        <f t="shared" si="52"/>
        <v/>
      </c>
      <c r="IK55" s="54" t="str">
        <f t="shared" si="52"/>
        <v/>
      </c>
      <c r="IL55" s="54" t="str">
        <f t="shared" si="52"/>
        <v/>
      </c>
      <c r="IM55" s="54" t="str">
        <f t="shared" si="52"/>
        <v/>
      </c>
      <c r="IN55" s="54" t="str">
        <f t="shared" si="52"/>
        <v/>
      </c>
      <c r="IO55" s="54" t="str">
        <f t="shared" si="52"/>
        <v/>
      </c>
      <c r="IP55" s="54" t="str">
        <f t="shared" si="52"/>
        <v/>
      </c>
      <c r="IQ55" s="54" t="str">
        <f t="shared" si="52"/>
        <v/>
      </c>
      <c r="IR55" s="54" t="str">
        <f t="shared" si="52"/>
        <v/>
      </c>
      <c r="IS55" s="54" t="str">
        <f t="shared" si="52"/>
        <v/>
      </c>
      <c r="IT55" s="54" t="str">
        <f t="shared" si="52"/>
        <v/>
      </c>
      <c r="IU55" s="54" t="str">
        <f t="shared" si="52"/>
        <v/>
      </c>
    </row>
    <row r="56" spans="1:255" s="23" customFormat="1" ht="15" customHeight="1" x14ac:dyDescent="0.25">
      <c r="A56" s="110" t="s">
        <v>1637</v>
      </c>
      <c r="B56" s="116" t="s">
        <v>1602</v>
      </c>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2"/>
      <c r="AS56" s="22"/>
      <c r="AT56" s="22"/>
      <c r="AU56" s="22"/>
      <c r="AV56" s="22"/>
      <c r="AW56" s="22"/>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c r="CZ56" s="22"/>
      <c r="DA56" s="22"/>
      <c r="DB56" s="22"/>
      <c r="DC56" s="22"/>
      <c r="DD56" s="22"/>
      <c r="DE56" s="22"/>
      <c r="DF56" s="22"/>
      <c r="DG56" s="22"/>
      <c r="DH56" s="22"/>
      <c r="DI56" s="22"/>
      <c r="DJ56" s="22"/>
      <c r="DK56" s="22"/>
      <c r="DL56" s="22"/>
      <c r="DM56" s="22"/>
      <c r="DN56" s="22"/>
      <c r="DO56" s="22"/>
      <c r="DP56" s="22"/>
      <c r="DQ56" s="22"/>
      <c r="DR56" s="22"/>
      <c r="DS56" s="22"/>
      <c r="DT56" s="22"/>
      <c r="DU56" s="22"/>
      <c r="DV56" s="22"/>
      <c r="DW56" s="22"/>
      <c r="DX56" s="22"/>
      <c r="DY56" s="22"/>
      <c r="DZ56" s="22"/>
      <c r="EA56" s="22"/>
      <c r="EB56" s="22"/>
      <c r="EC56" s="22"/>
      <c r="ED56" s="22"/>
      <c r="EE56" s="22"/>
      <c r="EF56" s="22"/>
      <c r="EG56" s="22"/>
      <c r="EH56" s="22"/>
      <c r="EI56" s="22"/>
      <c r="EJ56" s="22"/>
      <c r="EK56" s="22"/>
      <c r="EL56" s="22"/>
      <c r="EM56" s="22"/>
      <c r="EN56" s="22"/>
      <c r="EO56" s="22"/>
      <c r="EP56" s="22"/>
      <c r="EQ56" s="22"/>
      <c r="ER56" s="22"/>
      <c r="ES56" s="22"/>
      <c r="ET56" s="22"/>
      <c r="EU56" s="22"/>
      <c r="EV56" s="22"/>
      <c r="EW56" s="22"/>
      <c r="EX56" s="22"/>
      <c r="EY56" s="22"/>
      <c r="EZ56" s="22"/>
      <c r="FA56" s="22"/>
      <c r="FB56" s="22"/>
      <c r="FC56" s="22"/>
      <c r="FD56" s="22"/>
      <c r="FE56" s="22"/>
      <c r="FF56" s="22"/>
      <c r="FG56" s="22"/>
      <c r="FH56" s="22"/>
      <c r="FI56" s="22"/>
      <c r="FJ56" s="22"/>
      <c r="FK56" s="22"/>
      <c r="FL56" s="22"/>
      <c r="FM56" s="22"/>
      <c r="FN56" s="22"/>
      <c r="FO56" s="22"/>
      <c r="FP56" s="22"/>
      <c r="FQ56" s="22"/>
      <c r="FR56" s="22"/>
      <c r="FS56" s="22"/>
      <c r="FT56" s="22"/>
      <c r="FU56" s="22"/>
      <c r="FV56" s="22"/>
      <c r="FW56" s="22"/>
      <c r="FX56" s="22"/>
      <c r="FY56" s="22"/>
      <c r="FZ56" s="22"/>
      <c r="GA56" s="22"/>
      <c r="GB56" s="22"/>
      <c r="GC56" s="22"/>
      <c r="GD56" s="22"/>
      <c r="GE56" s="22"/>
      <c r="GF56" s="22"/>
      <c r="GG56" s="22"/>
      <c r="GH56" s="22"/>
      <c r="GI56" s="22"/>
      <c r="GJ56" s="22"/>
      <c r="GK56" s="22"/>
      <c r="GL56" s="22"/>
      <c r="GM56" s="22"/>
      <c r="GN56" s="22"/>
      <c r="GO56" s="22"/>
      <c r="GP56" s="22"/>
      <c r="GQ56" s="22"/>
      <c r="GR56" s="22"/>
      <c r="GS56" s="22"/>
      <c r="GT56" s="22"/>
      <c r="GU56" s="22"/>
      <c r="GV56" s="22"/>
      <c r="GW56" s="22"/>
      <c r="GX56" s="22"/>
      <c r="GY56" s="22"/>
      <c r="GZ56" s="22"/>
      <c r="HA56" s="22"/>
      <c r="HB56" s="22"/>
      <c r="HC56" s="22"/>
      <c r="HD56" s="22"/>
      <c r="HE56" s="22"/>
      <c r="HF56" s="22"/>
      <c r="HG56" s="22"/>
      <c r="HH56" s="22"/>
      <c r="HI56" s="22"/>
      <c r="HJ56" s="22"/>
      <c r="HK56" s="22"/>
      <c r="HL56" s="22"/>
      <c r="HM56" s="22"/>
      <c r="HN56" s="22"/>
      <c r="HO56" s="22"/>
      <c r="HP56" s="22"/>
      <c r="HQ56" s="22"/>
      <c r="HR56" s="22"/>
      <c r="HS56" s="22"/>
      <c r="HT56" s="22"/>
      <c r="HU56" s="22"/>
      <c r="HV56" s="22"/>
      <c r="HW56" s="22"/>
      <c r="HX56" s="22"/>
      <c r="HY56" s="22"/>
      <c r="HZ56" s="22"/>
      <c r="IA56" s="22"/>
      <c r="IB56" s="22"/>
      <c r="IC56" s="22"/>
      <c r="ID56" s="22"/>
      <c r="IE56" s="22"/>
      <c r="IF56" s="22"/>
      <c r="IG56" s="22"/>
      <c r="IH56" s="22"/>
      <c r="II56" s="22"/>
      <c r="IJ56" s="22"/>
      <c r="IK56" s="22"/>
      <c r="IL56" s="22"/>
      <c r="IM56" s="22"/>
      <c r="IN56" s="22"/>
      <c r="IO56" s="22"/>
      <c r="IP56" s="22"/>
      <c r="IQ56" s="22"/>
      <c r="IR56" s="22"/>
      <c r="IS56" s="22"/>
      <c r="IT56" s="22"/>
      <c r="IU56" s="22"/>
    </row>
    <row r="57" spans="1:255" s="15" customFormat="1" ht="15" customHeight="1" x14ac:dyDescent="0.25">
      <c r="A57" s="110" t="s">
        <v>1638</v>
      </c>
      <c r="B57" s="143" t="s">
        <v>1668</v>
      </c>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c r="BC57" s="14"/>
      <c r="BD57" s="14"/>
      <c r="BE57" s="14"/>
      <c r="BF57" s="14"/>
      <c r="BG57" s="14"/>
      <c r="BH57" s="14"/>
      <c r="BI57" s="14"/>
      <c r="BJ57" s="14"/>
      <c r="BK57" s="14"/>
      <c r="BL57" s="14"/>
      <c r="BM57" s="14"/>
      <c r="BN57" s="14"/>
      <c r="BO57" s="14"/>
      <c r="BP57" s="14"/>
      <c r="BQ57" s="14"/>
      <c r="BR57" s="14"/>
      <c r="BS57" s="14"/>
      <c r="BT57" s="14"/>
      <c r="BU57" s="14"/>
      <c r="BV57" s="14"/>
      <c r="BW57" s="14"/>
      <c r="BX57" s="14"/>
      <c r="BY57" s="14"/>
      <c r="BZ57" s="14"/>
      <c r="CA57" s="14"/>
      <c r="CB57" s="14"/>
      <c r="CC57" s="14"/>
      <c r="CD57" s="14"/>
      <c r="CE57" s="14"/>
      <c r="CF57" s="14"/>
      <c r="CG57" s="14"/>
      <c r="CH57" s="14"/>
      <c r="CI57" s="14"/>
      <c r="CJ57" s="14"/>
      <c r="CK57" s="14"/>
      <c r="CL57" s="14"/>
      <c r="CM57" s="14"/>
      <c r="CN57" s="14"/>
      <c r="CO57" s="14"/>
      <c r="CP57" s="14"/>
      <c r="CQ57" s="14"/>
      <c r="CR57" s="14"/>
      <c r="CS57" s="14"/>
      <c r="CT57" s="14"/>
      <c r="CU57" s="14"/>
      <c r="CV57" s="14"/>
      <c r="CW57" s="14"/>
      <c r="CX57" s="14"/>
      <c r="CY57" s="14"/>
      <c r="CZ57" s="14"/>
      <c r="DA57" s="14"/>
      <c r="DB57" s="14"/>
      <c r="DC57" s="14"/>
      <c r="DD57" s="14"/>
      <c r="DE57" s="14"/>
      <c r="DF57" s="14"/>
      <c r="DG57" s="14"/>
      <c r="DH57" s="14"/>
      <c r="DI57" s="14"/>
      <c r="DJ57" s="14"/>
      <c r="DK57" s="14"/>
      <c r="DL57" s="14"/>
      <c r="DM57" s="14"/>
      <c r="DN57" s="14"/>
      <c r="DO57" s="14"/>
      <c r="DP57" s="14"/>
      <c r="DQ57" s="14"/>
      <c r="DR57" s="14"/>
      <c r="DS57" s="14"/>
      <c r="DT57" s="14"/>
      <c r="DU57" s="14"/>
      <c r="DV57" s="14"/>
      <c r="DW57" s="14"/>
      <c r="DX57" s="14"/>
      <c r="DY57" s="14"/>
      <c r="DZ57" s="14"/>
      <c r="EA57" s="14"/>
      <c r="EB57" s="14"/>
      <c r="EC57" s="14"/>
      <c r="ED57" s="14"/>
      <c r="EE57" s="14"/>
      <c r="EF57" s="14"/>
      <c r="EG57" s="14"/>
      <c r="EH57" s="14"/>
      <c r="EI57" s="14"/>
      <c r="EJ57" s="14"/>
      <c r="EK57" s="14"/>
      <c r="EL57" s="14"/>
      <c r="EM57" s="14"/>
      <c r="EN57" s="14"/>
      <c r="EO57" s="14"/>
      <c r="EP57" s="14"/>
      <c r="EQ57" s="14"/>
      <c r="ER57" s="14"/>
      <c r="ES57" s="14"/>
      <c r="ET57" s="14"/>
      <c r="EU57" s="14"/>
      <c r="EV57" s="14"/>
      <c r="EW57" s="14"/>
      <c r="EX57" s="14"/>
      <c r="EY57" s="14"/>
      <c r="EZ57" s="14"/>
      <c r="FA57" s="14"/>
      <c r="FB57" s="14"/>
      <c r="FC57" s="14"/>
      <c r="FD57" s="14"/>
      <c r="FE57" s="14"/>
      <c r="FF57" s="14"/>
      <c r="FG57" s="14"/>
      <c r="FH57" s="14"/>
      <c r="FI57" s="14"/>
      <c r="FJ57" s="14"/>
      <c r="FK57" s="14"/>
      <c r="FL57" s="14"/>
      <c r="FM57" s="14"/>
      <c r="FN57" s="14"/>
      <c r="FO57" s="14"/>
      <c r="FP57" s="14"/>
      <c r="FQ57" s="14"/>
      <c r="FR57" s="14"/>
      <c r="FS57" s="14"/>
      <c r="FT57" s="14"/>
      <c r="FU57" s="14"/>
      <c r="FV57" s="14"/>
      <c r="FW57" s="14"/>
      <c r="FX57" s="14"/>
      <c r="FY57" s="14"/>
      <c r="FZ57" s="14"/>
      <c r="GA57" s="14"/>
      <c r="GB57" s="14"/>
      <c r="GC57" s="14"/>
      <c r="GD57" s="14"/>
      <c r="GE57" s="14"/>
      <c r="GF57" s="14"/>
      <c r="GG57" s="14"/>
      <c r="GH57" s="14"/>
      <c r="GI57" s="14"/>
      <c r="GJ57" s="14"/>
      <c r="GK57" s="14"/>
      <c r="GL57" s="14"/>
      <c r="GM57" s="14"/>
      <c r="GN57" s="14"/>
      <c r="GO57" s="14"/>
      <c r="GP57" s="14"/>
      <c r="GQ57" s="14"/>
      <c r="GR57" s="14"/>
      <c r="GS57" s="14"/>
      <c r="GT57" s="14"/>
      <c r="GU57" s="14"/>
      <c r="GV57" s="14"/>
      <c r="GW57" s="14"/>
      <c r="GX57" s="14"/>
      <c r="GY57" s="14"/>
      <c r="GZ57" s="14"/>
      <c r="HA57" s="14"/>
      <c r="HB57" s="14"/>
      <c r="HC57" s="14"/>
      <c r="HD57" s="14"/>
      <c r="HE57" s="14"/>
      <c r="HF57" s="14"/>
      <c r="HG57" s="14"/>
      <c r="HH57" s="14"/>
      <c r="HI57" s="14"/>
      <c r="HJ57" s="14"/>
      <c r="HK57" s="14"/>
      <c r="HL57" s="14"/>
      <c r="HM57" s="14"/>
      <c r="HN57" s="14"/>
      <c r="HO57" s="14"/>
      <c r="HP57" s="14"/>
      <c r="HQ57" s="14"/>
      <c r="HR57" s="14"/>
      <c r="HS57" s="14"/>
      <c r="HT57" s="14"/>
      <c r="HU57" s="14"/>
      <c r="HV57" s="14"/>
      <c r="HW57" s="14"/>
      <c r="HX57" s="14"/>
      <c r="HY57" s="14"/>
      <c r="HZ57" s="14"/>
      <c r="IA57" s="14"/>
      <c r="IB57" s="14"/>
      <c r="IC57" s="14"/>
      <c r="ID57" s="14"/>
      <c r="IE57" s="14"/>
      <c r="IF57" s="14"/>
      <c r="IG57" s="14"/>
      <c r="IH57" s="14"/>
      <c r="II57" s="14"/>
      <c r="IJ57" s="14"/>
      <c r="IK57" s="14"/>
      <c r="IL57" s="14"/>
      <c r="IM57" s="14"/>
      <c r="IN57" s="14"/>
      <c r="IO57" s="14"/>
      <c r="IP57" s="14"/>
      <c r="IQ57" s="14"/>
      <c r="IR57" s="14"/>
      <c r="IS57" s="14"/>
      <c r="IT57" s="14"/>
      <c r="IU57" s="14"/>
    </row>
    <row r="58" spans="1:255" s="73" customFormat="1" ht="15" customHeight="1" x14ac:dyDescent="0.25">
      <c r="A58" s="110" t="s">
        <v>1639</v>
      </c>
      <c r="B58" s="144" t="s">
        <v>1601</v>
      </c>
      <c r="C58" s="24"/>
      <c r="D58" s="24"/>
      <c r="E58" s="24"/>
      <c r="F58" s="24"/>
      <c r="G58" s="24"/>
      <c r="H58" s="24"/>
      <c r="I58" s="24"/>
      <c r="J58" s="24"/>
      <c r="K58" s="24"/>
      <c r="L58" s="24"/>
      <c r="M58" s="24"/>
      <c r="N58" s="24"/>
      <c r="O58" s="24"/>
      <c r="P58" s="24"/>
      <c r="Q58" s="24"/>
      <c r="R58" s="24"/>
      <c r="S58" s="24"/>
      <c r="T58" s="24"/>
      <c r="U58" s="24"/>
      <c r="V58" s="24"/>
      <c r="W58" s="24"/>
      <c r="X58" s="24"/>
      <c r="Y58" s="24"/>
      <c r="Z58" s="24"/>
      <c r="AA58" s="24"/>
      <c r="AB58" s="24"/>
      <c r="AC58" s="24"/>
      <c r="AD58" s="24"/>
      <c r="AE58" s="24"/>
      <c r="AF58" s="24"/>
      <c r="AG58" s="24"/>
      <c r="AH58" s="24"/>
      <c r="AI58" s="24"/>
      <c r="AJ58" s="24"/>
      <c r="AK58" s="24"/>
      <c r="AL58" s="24"/>
      <c r="AM58" s="24"/>
      <c r="AN58" s="24"/>
      <c r="AO58" s="24"/>
      <c r="AP58" s="24"/>
      <c r="AQ58" s="24"/>
      <c r="AR58" s="24"/>
      <c r="AS58" s="24"/>
      <c r="AT58" s="24"/>
      <c r="AU58" s="24"/>
      <c r="AV58" s="24"/>
      <c r="AW58" s="24"/>
      <c r="AX58" s="24"/>
      <c r="AY58" s="24"/>
      <c r="AZ58" s="24"/>
      <c r="BA58" s="24"/>
      <c r="BB58" s="24"/>
      <c r="BC58" s="24"/>
      <c r="BD58" s="24"/>
      <c r="BE58" s="24"/>
      <c r="BF58" s="24"/>
      <c r="BG58" s="24"/>
      <c r="BH58" s="24"/>
      <c r="BI58" s="24"/>
      <c r="BJ58" s="24"/>
      <c r="BK58" s="24"/>
      <c r="BL58" s="24"/>
      <c r="BM58" s="24"/>
      <c r="BN58" s="24"/>
      <c r="BO58" s="24"/>
      <c r="BP58" s="24"/>
      <c r="BQ58" s="24"/>
      <c r="BR58" s="24"/>
      <c r="BS58" s="24"/>
      <c r="BT58" s="24"/>
      <c r="BU58" s="24"/>
      <c r="BV58" s="24"/>
      <c r="BW58" s="24"/>
      <c r="BX58" s="24"/>
      <c r="BY58" s="24"/>
      <c r="BZ58" s="24"/>
      <c r="CA58" s="24"/>
      <c r="CB58" s="24"/>
      <c r="CC58" s="24"/>
      <c r="CD58" s="24"/>
      <c r="CE58" s="24"/>
      <c r="CF58" s="24"/>
      <c r="CG58" s="24"/>
      <c r="CH58" s="24"/>
      <c r="CI58" s="24"/>
      <c r="CJ58" s="24"/>
      <c r="CK58" s="24"/>
      <c r="CL58" s="24"/>
      <c r="CM58" s="24"/>
      <c r="CN58" s="24"/>
      <c r="CO58" s="24"/>
      <c r="CP58" s="24"/>
      <c r="CQ58" s="24"/>
      <c r="CR58" s="24"/>
      <c r="CS58" s="24"/>
      <c r="CT58" s="24"/>
      <c r="CU58" s="24"/>
      <c r="CV58" s="24"/>
      <c r="CW58" s="24"/>
      <c r="CX58" s="24"/>
      <c r="CY58" s="24"/>
      <c r="CZ58" s="24"/>
      <c r="DA58" s="24"/>
      <c r="DB58" s="24"/>
      <c r="DC58" s="24"/>
      <c r="DD58" s="24"/>
      <c r="DE58" s="24"/>
      <c r="DF58" s="24"/>
      <c r="DG58" s="24"/>
      <c r="DH58" s="24"/>
      <c r="DI58" s="24"/>
      <c r="DJ58" s="24"/>
      <c r="DK58" s="24"/>
      <c r="DL58" s="24"/>
      <c r="DM58" s="24"/>
      <c r="DN58" s="24"/>
      <c r="DO58" s="24"/>
      <c r="DP58" s="24"/>
      <c r="DQ58" s="24"/>
      <c r="DR58" s="24"/>
      <c r="DS58" s="24"/>
      <c r="DT58" s="24"/>
      <c r="DU58" s="24"/>
      <c r="DV58" s="24"/>
      <c r="DW58" s="24"/>
      <c r="DX58" s="24"/>
      <c r="DY58" s="24"/>
      <c r="DZ58" s="24"/>
      <c r="EA58" s="24"/>
      <c r="EB58" s="24"/>
      <c r="EC58" s="24"/>
      <c r="ED58" s="24"/>
      <c r="EE58" s="24"/>
      <c r="EF58" s="24"/>
      <c r="EG58" s="24"/>
      <c r="EH58" s="24"/>
      <c r="EI58" s="24"/>
      <c r="EJ58" s="24"/>
      <c r="EK58" s="24"/>
      <c r="EL58" s="24"/>
      <c r="EM58" s="24"/>
      <c r="EN58" s="24"/>
      <c r="EO58" s="24"/>
      <c r="EP58" s="24"/>
      <c r="EQ58" s="24"/>
      <c r="ER58" s="24"/>
      <c r="ES58" s="24"/>
      <c r="ET58" s="24"/>
      <c r="EU58" s="24"/>
      <c r="EV58" s="24"/>
      <c r="EW58" s="24"/>
      <c r="EX58" s="24"/>
      <c r="EY58" s="24"/>
      <c r="EZ58" s="24"/>
      <c r="FA58" s="24"/>
      <c r="FB58" s="24"/>
      <c r="FC58" s="24"/>
      <c r="FD58" s="24"/>
      <c r="FE58" s="24"/>
      <c r="FF58" s="24"/>
      <c r="FG58" s="24"/>
      <c r="FH58" s="24"/>
      <c r="FI58" s="24"/>
      <c r="FJ58" s="24"/>
      <c r="FK58" s="24"/>
      <c r="FL58" s="24"/>
      <c r="FM58" s="24"/>
      <c r="FN58" s="24"/>
      <c r="FO58" s="24"/>
      <c r="FP58" s="24"/>
      <c r="FQ58" s="24"/>
      <c r="FR58" s="24"/>
      <c r="FS58" s="24"/>
      <c r="FT58" s="24"/>
      <c r="FU58" s="24"/>
      <c r="FV58" s="24"/>
      <c r="FW58" s="24"/>
      <c r="FX58" s="24"/>
      <c r="FY58" s="24"/>
      <c r="FZ58" s="24"/>
      <c r="GA58" s="24"/>
      <c r="GB58" s="24"/>
      <c r="GC58" s="24"/>
      <c r="GD58" s="24"/>
      <c r="GE58" s="24"/>
      <c r="GF58" s="24"/>
      <c r="GG58" s="24"/>
      <c r="GH58" s="24"/>
      <c r="GI58" s="24"/>
      <c r="GJ58" s="24"/>
      <c r="GK58" s="24"/>
      <c r="GL58" s="24"/>
      <c r="GM58" s="24"/>
      <c r="GN58" s="24"/>
      <c r="GO58" s="24"/>
      <c r="GP58" s="24"/>
      <c r="GQ58" s="24"/>
      <c r="GR58" s="24"/>
      <c r="GS58" s="24"/>
      <c r="GT58" s="24"/>
      <c r="GU58" s="24"/>
      <c r="GV58" s="24"/>
      <c r="GW58" s="24"/>
      <c r="GX58" s="24"/>
      <c r="GY58" s="24"/>
      <c r="GZ58" s="24"/>
      <c r="HA58" s="24"/>
      <c r="HB58" s="24"/>
      <c r="HC58" s="24"/>
      <c r="HD58" s="24"/>
      <c r="HE58" s="24"/>
      <c r="HF58" s="24"/>
      <c r="HG58" s="24"/>
      <c r="HH58" s="24"/>
      <c r="HI58" s="24"/>
      <c r="HJ58" s="24"/>
      <c r="HK58" s="24"/>
      <c r="HL58" s="24"/>
      <c r="HM58" s="24"/>
      <c r="HN58" s="24"/>
      <c r="HO58" s="24"/>
      <c r="HP58" s="24"/>
      <c r="HQ58" s="24"/>
      <c r="HR58" s="24"/>
      <c r="HS58" s="24"/>
      <c r="HT58" s="24"/>
      <c r="HU58" s="24"/>
      <c r="HV58" s="24"/>
      <c r="HW58" s="24"/>
      <c r="HX58" s="24"/>
      <c r="HY58" s="24"/>
      <c r="HZ58" s="24"/>
      <c r="IA58" s="24"/>
      <c r="IB58" s="24"/>
      <c r="IC58" s="24"/>
      <c r="ID58" s="24"/>
      <c r="IE58" s="24"/>
      <c r="IF58" s="24"/>
      <c r="IG58" s="24"/>
      <c r="IH58" s="24"/>
      <c r="II58" s="24"/>
      <c r="IJ58" s="24"/>
      <c r="IK58" s="24"/>
      <c r="IL58" s="24"/>
      <c r="IM58" s="24"/>
      <c r="IN58" s="24"/>
      <c r="IO58" s="24"/>
      <c r="IP58" s="24"/>
      <c r="IQ58" s="24"/>
      <c r="IR58" s="24"/>
      <c r="IS58" s="24"/>
      <c r="IT58" s="24"/>
      <c r="IU58" s="24"/>
    </row>
    <row r="59" spans="1:255" s="30" customFormat="1" ht="15" customHeight="1" x14ac:dyDescent="0.25">
      <c r="A59" s="110" t="s">
        <v>1640</v>
      </c>
      <c r="B59" s="144" t="s">
        <v>1603</v>
      </c>
      <c r="C59" s="24"/>
      <c r="D59" s="24"/>
      <c r="E59" s="24"/>
      <c r="F59" s="24"/>
      <c r="G59" s="24"/>
      <c r="H59" s="24"/>
      <c r="I59" s="24"/>
      <c r="J59" s="24"/>
      <c r="K59" s="24"/>
      <c r="L59" s="24"/>
      <c r="M59" s="24"/>
      <c r="N59" s="24"/>
      <c r="O59" s="24"/>
      <c r="P59" s="24"/>
      <c r="Q59" s="24"/>
      <c r="R59" s="24"/>
      <c r="S59" s="24"/>
      <c r="T59" s="24"/>
      <c r="U59" s="24"/>
      <c r="V59" s="24"/>
      <c r="W59" s="24"/>
      <c r="X59" s="24"/>
      <c r="Y59" s="24"/>
      <c r="Z59" s="24"/>
      <c r="AA59" s="24"/>
      <c r="AB59" s="24"/>
      <c r="AC59" s="24"/>
      <c r="AD59" s="24"/>
      <c r="AE59" s="24"/>
      <c r="AF59" s="24"/>
      <c r="AG59" s="24"/>
      <c r="AH59" s="24"/>
      <c r="AI59" s="24"/>
      <c r="AJ59" s="24"/>
      <c r="AK59" s="24"/>
      <c r="AL59" s="24"/>
      <c r="AM59" s="24"/>
      <c r="AN59" s="24"/>
      <c r="AO59" s="24"/>
      <c r="AP59" s="24"/>
      <c r="AQ59" s="24"/>
      <c r="AR59" s="24"/>
      <c r="AS59" s="24"/>
      <c r="AT59" s="24"/>
      <c r="AU59" s="24"/>
      <c r="AV59" s="24"/>
      <c r="AW59" s="24"/>
      <c r="AX59" s="24"/>
      <c r="AY59" s="24"/>
      <c r="AZ59" s="24"/>
      <c r="BA59" s="24"/>
      <c r="BB59" s="24"/>
      <c r="BC59" s="24"/>
      <c r="BD59" s="24"/>
      <c r="BE59" s="24"/>
      <c r="BF59" s="24"/>
      <c r="BG59" s="24"/>
      <c r="BH59" s="24"/>
      <c r="BI59" s="24"/>
      <c r="BJ59" s="24"/>
      <c r="BK59" s="24"/>
      <c r="BL59" s="24"/>
      <c r="BM59" s="24"/>
      <c r="BN59" s="24"/>
      <c r="BO59" s="24"/>
      <c r="BP59" s="24"/>
      <c r="BQ59" s="24"/>
      <c r="BR59" s="24"/>
      <c r="BS59" s="24"/>
      <c r="BT59" s="24"/>
      <c r="BU59" s="24"/>
      <c r="BV59" s="24"/>
      <c r="BW59" s="24"/>
      <c r="BX59" s="24"/>
      <c r="BY59" s="24"/>
      <c r="BZ59" s="24"/>
      <c r="CA59" s="24"/>
      <c r="CB59" s="24"/>
      <c r="CC59" s="24"/>
      <c r="CD59" s="24"/>
      <c r="CE59" s="24"/>
      <c r="CF59" s="24"/>
      <c r="CG59" s="24"/>
      <c r="CH59" s="24"/>
      <c r="CI59" s="24"/>
      <c r="CJ59" s="24"/>
      <c r="CK59" s="24"/>
      <c r="CL59" s="24"/>
      <c r="CM59" s="24"/>
      <c r="CN59" s="24"/>
      <c r="CO59" s="24"/>
      <c r="CP59" s="24"/>
      <c r="CQ59" s="24"/>
      <c r="CR59" s="24"/>
      <c r="CS59" s="24"/>
      <c r="CT59" s="24"/>
      <c r="CU59" s="24"/>
      <c r="CV59" s="24"/>
      <c r="CW59" s="24"/>
      <c r="CX59" s="24"/>
      <c r="CY59" s="24"/>
      <c r="CZ59" s="24"/>
      <c r="DA59" s="24"/>
      <c r="DB59" s="24"/>
      <c r="DC59" s="24"/>
      <c r="DD59" s="24"/>
      <c r="DE59" s="24"/>
      <c r="DF59" s="24"/>
      <c r="DG59" s="24"/>
      <c r="DH59" s="24"/>
      <c r="DI59" s="24"/>
      <c r="DJ59" s="24"/>
      <c r="DK59" s="24"/>
      <c r="DL59" s="24"/>
      <c r="DM59" s="24"/>
      <c r="DN59" s="24"/>
      <c r="DO59" s="24"/>
      <c r="DP59" s="24"/>
      <c r="DQ59" s="24"/>
      <c r="DR59" s="24"/>
      <c r="DS59" s="24"/>
      <c r="DT59" s="24"/>
      <c r="DU59" s="24"/>
      <c r="DV59" s="24"/>
      <c r="DW59" s="24"/>
      <c r="DX59" s="24"/>
      <c r="DY59" s="24"/>
      <c r="DZ59" s="24"/>
      <c r="EA59" s="24"/>
      <c r="EB59" s="24"/>
      <c r="EC59" s="24"/>
      <c r="ED59" s="24"/>
      <c r="EE59" s="24"/>
      <c r="EF59" s="24"/>
      <c r="EG59" s="24"/>
      <c r="EH59" s="24"/>
      <c r="EI59" s="24"/>
      <c r="EJ59" s="24"/>
      <c r="EK59" s="24"/>
      <c r="EL59" s="24"/>
      <c r="EM59" s="24"/>
      <c r="EN59" s="24"/>
      <c r="EO59" s="24"/>
      <c r="EP59" s="24"/>
      <c r="EQ59" s="24"/>
      <c r="ER59" s="24"/>
      <c r="ES59" s="24"/>
      <c r="ET59" s="24"/>
      <c r="EU59" s="24"/>
      <c r="EV59" s="24"/>
      <c r="EW59" s="24"/>
      <c r="EX59" s="24"/>
      <c r="EY59" s="24"/>
      <c r="EZ59" s="24"/>
      <c r="FA59" s="24"/>
      <c r="FB59" s="24"/>
      <c r="FC59" s="24"/>
      <c r="FD59" s="24"/>
      <c r="FE59" s="24"/>
      <c r="FF59" s="24"/>
      <c r="FG59" s="24"/>
      <c r="FH59" s="24"/>
      <c r="FI59" s="24"/>
      <c r="FJ59" s="24"/>
      <c r="FK59" s="24"/>
      <c r="FL59" s="24"/>
      <c r="FM59" s="24"/>
      <c r="FN59" s="24"/>
      <c r="FO59" s="24"/>
      <c r="FP59" s="24"/>
      <c r="FQ59" s="24"/>
      <c r="FR59" s="24"/>
      <c r="FS59" s="24"/>
      <c r="FT59" s="24"/>
      <c r="FU59" s="24"/>
      <c r="FV59" s="24"/>
      <c r="FW59" s="24"/>
      <c r="FX59" s="24"/>
      <c r="FY59" s="24"/>
      <c r="FZ59" s="24"/>
      <c r="GA59" s="24"/>
      <c r="GB59" s="24"/>
      <c r="GC59" s="24"/>
      <c r="GD59" s="24"/>
      <c r="GE59" s="24"/>
      <c r="GF59" s="24"/>
      <c r="GG59" s="24"/>
      <c r="GH59" s="24"/>
      <c r="GI59" s="24"/>
      <c r="GJ59" s="24"/>
      <c r="GK59" s="24"/>
      <c r="GL59" s="24"/>
      <c r="GM59" s="24"/>
      <c r="GN59" s="24"/>
      <c r="GO59" s="24"/>
      <c r="GP59" s="24"/>
      <c r="GQ59" s="24"/>
      <c r="GR59" s="24"/>
      <c r="GS59" s="24"/>
      <c r="GT59" s="24"/>
      <c r="GU59" s="24"/>
      <c r="GV59" s="24"/>
      <c r="GW59" s="24"/>
      <c r="GX59" s="24"/>
      <c r="GY59" s="24"/>
      <c r="GZ59" s="24"/>
      <c r="HA59" s="24"/>
      <c r="HB59" s="24"/>
      <c r="HC59" s="24"/>
      <c r="HD59" s="24"/>
      <c r="HE59" s="24"/>
      <c r="HF59" s="24"/>
      <c r="HG59" s="24"/>
      <c r="HH59" s="24"/>
      <c r="HI59" s="24"/>
      <c r="HJ59" s="24"/>
      <c r="HK59" s="24"/>
      <c r="HL59" s="24"/>
      <c r="HM59" s="24"/>
      <c r="HN59" s="24"/>
      <c r="HO59" s="24"/>
      <c r="HP59" s="24"/>
      <c r="HQ59" s="24"/>
      <c r="HR59" s="24"/>
      <c r="HS59" s="24"/>
      <c r="HT59" s="24"/>
      <c r="HU59" s="24"/>
      <c r="HV59" s="24"/>
      <c r="HW59" s="24"/>
      <c r="HX59" s="24"/>
      <c r="HY59" s="24"/>
      <c r="HZ59" s="24"/>
      <c r="IA59" s="24"/>
      <c r="IB59" s="24"/>
      <c r="IC59" s="24"/>
      <c r="ID59" s="24"/>
      <c r="IE59" s="24"/>
      <c r="IF59" s="24"/>
      <c r="IG59" s="24"/>
      <c r="IH59" s="24"/>
      <c r="II59" s="24"/>
      <c r="IJ59" s="24"/>
      <c r="IK59" s="24"/>
      <c r="IL59" s="24"/>
      <c r="IM59" s="24"/>
      <c r="IN59" s="24"/>
      <c r="IO59" s="24"/>
      <c r="IP59" s="24"/>
      <c r="IQ59" s="24"/>
      <c r="IR59" s="24"/>
      <c r="IS59" s="24"/>
      <c r="IT59" s="24"/>
      <c r="IU59" s="24"/>
    </row>
    <row r="60" spans="1:255" s="74" customFormat="1" ht="15" customHeight="1" x14ac:dyDescent="0.25">
      <c r="A60" s="110" t="s">
        <v>1641</v>
      </c>
      <c r="B60" s="144" t="s">
        <v>1604</v>
      </c>
      <c r="C60" s="24"/>
      <c r="D60" s="24"/>
      <c r="E60" s="24"/>
      <c r="F60" s="24"/>
      <c r="G60" s="24"/>
      <c r="H60" s="24"/>
      <c r="I60" s="24"/>
      <c r="J60" s="24"/>
      <c r="K60" s="24"/>
      <c r="L60" s="24"/>
      <c r="M60" s="24"/>
      <c r="N60" s="24"/>
      <c r="O60" s="24"/>
      <c r="P60" s="24"/>
      <c r="Q60" s="24"/>
      <c r="R60" s="24"/>
      <c r="S60" s="24"/>
      <c r="T60" s="24"/>
      <c r="U60" s="24"/>
      <c r="V60" s="24"/>
      <c r="W60" s="24"/>
      <c r="X60" s="24"/>
      <c r="Y60" s="24"/>
      <c r="Z60" s="24"/>
      <c r="AA60" s="24"/>
      <c r="AB60" s="24"/>
      <c r="AC60" s="24"/>
      <c r="AD60" s="24"/>
      <c r="AE60" s="24"/>
      <c r="AF60" s="24"/>
      <c r="AG60" s="24"/>
      <c r="AH60" s="24"/>
      <c r="AI60" s="24"/>
      <c r="AJ60" s="24"/>
      <c r="AK60" s="24"/>
      <c r="AL60" s="24"/>
      <c r="AM60" s="24"/>
      <c r="AN60" s="24"/>
      <c r="AO60" s="24"/>
      <c r="AP60" s="24"/>
      <c r="AQ60" s="24"/>
      <c r="AR60" s="24"/>
      <c r="AS60" s="24"/>
      <c r="AT60" s="24"/>
      <c r="AU60" s="24"/>
      <c r="AV60" s="24"/>
      <c r="AW60" s="24"/>
      <c r="AX60" s="24"/>
      <c r="AY60" s="24"/>
      <c r="AZ60" s="24"/>
      <c r="BA60" s="24"/>
      <c r="BB60" s="24"/>
      <c r="BC60" s="24"/>
      <c r="BD60" s="24"/>
      <c r="BE60" s="24"/>
      <c r="BF60" s="24"/>
      <c r="BG60" s="24"/>
      <c r="BH60" s="24"/>
      <c r="BI60" s="24"/>
      <c r="BJ60" s="24"/>
      <c r="BK60" s="24"/>
      <c r="BL60" s="24"/>
      <c r="BM60" s="24"/>
      <c r="BN60" s="24"/>
      <c r="BO60" s="24"/>
      <c r="BP60" s="24"/>
      <c r="BQ60" s="24"/>
      <c r="BR60" s="24"/>
      <c r="BS60" s="24"/>
      <c r="BT60" s="24"/>
      <c r="BU60" s="24"/>
      <c r="BV60" s="24"/>
      <c r="BW60" s="24"/>
      <c r="BX60" s="24"/>
      <c r="BY60" s="24"/>
      <c r="BZ60" s="24"/>
      <c r="CA60" s="24"/>
      <c r="CB60" s="24"/>
      <c r="CC60" s="24"/>
      <c r="CD60" s="24"/>
      <c r="CE60" s="24"/>
      <c r="CF60" s="24"/>
      <c r="CG60" s="24"/>
      <c r="CH60" s="24"/>
      <c r="CI60" s="24"/>
      <c r="CJ60" s="24"/>
      <c r="CK60" s="24"/>
      <c r="CL60" s="24"/>
      <c r="CM60" s="24"/>
      <c r="CN60" s="24"/>
      <c r="CO60" s="24"/>
      <c r="CP60" s="24"/>
      <c r="CQ60" s="24"/>
      <c r="CR60" s="24"/>
      <c r="CS60" s="24"/>
      <c r="CT60" s="24"/>
      <c r="CU60" s="24"/>
      <c r="CV60" s="24"/>
      <c r="CW60" s="24"/>
      <c r="CX60" s="24"/>
      <c r="CY60" s="24"/>
      <c r="CZ60" s="24"/>
      <c r="DA60" s="24"/>
      <c r="DB60" s="24"/>
      <c r="DC60" s="24"/>
      <c r="DD60" s="24"/>
      <c r="DE60" s="24"/>
      <c r="DF60" s="24"/>
      <c r="DG60" s="24"/>
      <c r="DH60" s="24"/>
      <c r="DI60" s="24"/>
      <c r="DJ60" s="24"/>
      <c r="DK60" s="24"/>
      <c r="DL60" s="24"/>
      <c r="DM60" s="24"/>
      <c r="DN60" s="24"/>
      <c r="DO60" s="24"/>
      <c r="DP60" s="24"/>
      <c r="DQ60" s="24"/>
      <c r="DR60" s="24"/>
      <c r="DS60" s="24"/>
      <c r="DT60" s="24"/>
      <c r="DU60" s="24"/>
      <c r="DV60" s="24"/>
      <c r="DW60" s="24"/>
      <c r="DX60" s="24"/>
      <c r="DY60" s="24"/>
      <c r="DZ60" s="24"/>
      <c r="EA60" s="24"/>
      <c r="EB60" s="24"/>
      <c r="EC60" s="24"/>
      <c r="ED60" s="24"/>
      <c r="EE60" s="24"/>
      <c r="EF60" s="24"/>
      <c r="EG60" s="24"/>
      <c r="EH60" s="24"/>
      <c r="EI60" s="24"/>
      <c r="EJ60" s="24"/>
      <c r="EK60" s="24"/>
      <c r="EL60" s="24"/>
      <c r="EM60" s="24"/>
      <c r="EN60" s="24"/>
      <c r="EO60" s="24"/>
      <c r="EP60" s="24"/>
      <c r="EQ60" s="24"/>
      <c r="ER60" s="24"/>
      <c r="ES60" s="24"/>
      <c r="ET60" s="24"/>
      <c r="EU60" s="24"/>
      <c r="EV60" s="24"/>
      <c r="EW60" s="24"/>
      <c r="EX60" s="24"/>
      <c r="EY60" s="24"/>
      <c r="EZ60" s="24"/>
      <c r="FA60" s="24"/>
      <c r="FB60" s="24"/>
      <c r="FC60" s="24"/>
      <c r="FD60" s="24"/>
      <c r="FE60" s="24"/>
      <c r="FF60" s="24"/>
      <c r="FG60" s="24"/>
      <c r="FH60" s="24"/>
      <c r="FI60" s="24"/>
      <c r="FJ60" s="24"/>
      <c r="FK60" s="24"/>
      <c r="FL60" s="24"/>
      <c r="FM60" s="24"/>
      <c r="FN60" s="24"/>
      <c r="FO60" s="24"/>
      <c r="FP60" s="24"/>
      <c r="FQ60" s="24"/>
      <c r="FR60" s="24"/>
      <c r="FS60" s="24"/>
      <c r="FT60" s="24"/>
      <c r="FU60" s="24"/>
      <c r="FV60" s="24"/>
      <c r="FW60" s="24"/>
      <c r="FX60" s="24"/>
      <c r="FY60" s="24"/>
      <c r="FZ60" s="24"/>
      <c r="GA60" s="24"/>
      <c r="GB60" s="24"/>
      <c r="GC60" s="24"/>
      <c r="GD60" s="24"/>
      <c r="GE60" s="24"/>
      <c r="GF60" s="24"/>
      <c r="GG60" s="24"/>
      <c r="GH60" s="24"/>
      <c r="GI60" s="24"/>
      <c r="GJ60" s="24"/>
      <c r="GK60" s="24"/>
      <c r="GL60" s="24"/>
      <c r="GM60" s="24"/>
      <c r="GN60" s="24"/>
      <c r="GO60" s="24"/>
      <c r="GP60" s="24"/>
      <c r="GQ60" s="24"/>
      <c r="GR60" s="24"/>
      <c r="GS60" s="24"/>
      <c r="GT60" s="24"/>
      <c r="GU60" s="24"/>
      <c r="GV60" s="24"/>
      <c r="GW60" s="24"/>
      <c r="GX60" s="24"/>
      <c r="GY60" s="24"/>
      <c r="GZ60" s="24"/>
      <c r="HA60" s="24"/>
      <c r="HB60" s="24"/>
      <c r="HC60" s="24"/>
      <c r="HD60" s="24"/>
      <c r="HE60" s="24"/>
      <c r="HF60" s="24"/>
      <c r="HG60" s="24"/>
      <c r="HH60" s="24"/>
      <c r="HI60" s="24"/>
      <c r="HJ60" s="24"/>
      <c r="HK60" s="24"/>
      <c r="HL60" s="24"/>
      <c r="HM60" s="24"/>
      <c r="HN60" s="24"/>
      <c r="HO60" s="24"/>
      <c r="HP60" s="24"/>
      <c r="HQ60" s="24"/>
      <c r="HR60" s="24"/>
      <c r="HS60" s="24"/>
      <c r="HT60" s="24"/>
      <c r="HU60" s="24"/>
      <c r="HV60" s="24"/>
      <c r="HW60" s="24"/>
      <c r="HX60" s="24"/>
      <c r="HY60" s="24"/>
      <c r="HZ60" s="24"/>
      <c r="IA60" s="24"/>
      <c r="IB60" s="24"/>
      <c r="IC60" s="24"/>
      <c r="ID60" s="24"/>
      <c r="IE60" s="24"/>
      <c r="IF60" s="24"/>
      <c r="IG60" s="24"/>
      <c r="IH60" s="24"/>
      <c r="II60" s="24"/>
      <c r="IJ60" s="24"/>
      <c r="IK60" s="24"/>
      <c r="IL60" s="24"/>
      <c r="IM60" s="24"/>
      <c r="IN60" s="24"/>
      <c r="IO60" s="24"/>
      <c r="IP60" s="24"/>
      <c r="IQ60" s="24"/>
      <c r="IR60" s="24"/>
      <c r="IS60" s="24"/>
      <c r="IT60" s="24"/>
      <c r="IU60" s="24"/>
    </row>
    <row r="61" spans="1:255" s="73" customFormat="1" ht="15" customHeight="1" x14ac:dyDescent="0.25">
      <c r="A61" s="110" t="s">
        <v>1642</v>
      </c>
      <c r="B61" s="144" t="s">
        <v>1605</v>
      </c>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c r="AD61" s="24"/>
      <c r="AE61" s="24"/>
      <c r="AF61" s="24"/>
      <c r="AG61" s="24"/>
      <c r="AH61" s="24"/>
      <c r="AI61" s="24"/>
      <c r="AJ61" s="24"/>
      <c r="AK61" s="24"/>
      <c r="AL61" s="24"/>
      <c r="AM61" s="24"/>
      <c r="AN61" s="24"/>
      <c r="AO61" s="24"/>
      <c r="AP61" s="24"/>
      <c r="AQ61" s="24"/>
      <c r="AR61" s="24"/>
      <c r="AS61" s="24"/>
      <c r="AT61" s="24"/>
      <c r="AU61" s="24"/>
      <c r="AV61" s="24"/>
      <c r="AW61" s="24"/>
      <c r="AX61" s="24"/>
      <c r="AY61" s="24"/>
      <c r="AZ61" s="24"/>
      <c r="BA61" s="24"/>
      <c r="BB61" s="24"/>
      <c r="BC61" s="24"/>
      <c r="BD61" s="24"/>
      <c r="BE61" s="24"/>
      <c r="BF61" s="24"/>
      <c r="BG61" s="24"/>
      <c r="BH61" s="24"/>
      <c r="BI61" s="24"/>
      <c r="BJ61" s="24"/>
      <c r="BK61" s="24"/>
      <c r="BL61" s="24"/>
      <c r="BM61" s="24"/>
      <c r="BN61" s="24"/>
      <c r="BO61" s="24"/>
      <c r="BP61" s="24"/>
      <c r="BQ61" s="24"/>
      <c r="BR61" s="24"/>
      <c r="BS61" s="24"/>
      <c r="BT61" s="24"/>
      <c r="BU61" s="24"/>
      <c r="BV61" s="24"/>
      <c r="BW61" s="24"/>
      <c r="BX61" s="24"/>
      <c r="BY61" s="24"/>
      <c r="BZ61" s="24"/>
      <c r="CA61" s="24"/>
      <c r="CB61" s="24"/>
      <c r="CC61" s="24"/>
      <c r="CD61" s="24"/>
      <c r="CE61" s="24"/>
      <c r="CF61" s="24"/>
      <c r="CG61" s="24"/>
      <c r="CH61" s="24"/>
      <c r="CI61" s="24"/>
      <c r="CJ61" s="24"/>
      <c r="CK61" s="24"/>
      <c r="CL61" s="24"/>
      <c r="CM61" s="24"/>
      <c r="CN61" s="24"/>
      <c r="CO61" s="24"/>
      <c r="CP61" s="24"/>
      <c r="CQ61" s="24"/>
      <c r="CR61" s="24"/>
      <c r="CS61" s="24"/>
      <c r="CT61" s="24"/>
      <c r="CU61" s="24"/>
      <c r="CV61" s="24"/>
      <c r="CW61" s="24"/>
      <c r="CX61" s="24"/>
      <c r="CY61" s="24"/>
      <c r="CZ61" s="24"/>
      <c r="DA61" s="24"/>
      <c r="DB61" s="24"/>
      <c r="DC61" s="24"/>
      <c r="DD61" s="24"/>
      <c r="DE61" s="24"/>
      <c r="DF61" s="24"/>
      <c r="DG61" s="24"/>
      <c r="DH61" s="24"/>
      <c r="DI61" s="24"/>
      <c r="DJ61" s="24"/>
      <c r="DK61" s="24"/>
      <c r="DL61" s="24"/>
      <c r="DM61" s="24"/>
      <c r="DN61" s="24"/>
      <c r="DO61" s="24"/>
      <c r="DP61" s="24"/>
      <c r="DQ61" s="24"/>
      <c r="DR61" s="24"/>
      <c r="DS61" s="24"/>
      <c r="DT61" s="24"/>
      <c r="DU61" s="24"/>
      <c r="DV61" s="24"/>
      <c r="DW61" s="24"/>
      <c r="DX61" s="24"/>
      <c r="DY61" s="24"/>
      <c r="DZ61" s="24"/>
      <c r="EA61" s="24"/>
      <c r="EB61" s="24"/>
      <c r="EC61" s="24"/>
      <c r="ED61" s="24"/>
      <c r="EE61" s="24"/>
      <c r="EF61" s="24"/>
      <c r="EG61" s="24"/>
      <c r="EH61" s="24"/>
      <c r="EI61" s="24"/>
      <c r="EJ61" s="24"/>
      <c r="EK61" s="24"/>
      <c r="EL61" s="24"/>
      <c r="EM61" s="24"/>
      <c r="EN61" s="24"/>
      <c r="EO61" s="24"/>
      <c r="EP61" s="24"/>
      <c r="EQ61" s="24"/>
      <c r="ER61" s="24"/>
      <c r="ES61" s="24"/>
      <c r="ET61" s="24"/>
      <c r="EU61" s="24"/>
      <c r="EV61" s="24"/>
      <c r="EW61" s="24"/>
      <c r="EX61" s="24"/>
      <c r="EY61" s="24"/>
      <c r="EZ61" s="24"/>
      <c r="FA61" s="24"/>
      <c r="FB61" s="24"/>
      <c r="FC61" s="24"/>
      <c r="FD61" s="24"/>
      <c r="FE61" s="24"/>
      <c r="FF61" s="24"/>
      <c r="FG61" s="24"/>
      <c r="FH61" s="24"/>
      <c r="FI61" s="24"/>
      <c r="FJ61" s="24"/>
      <c r="FK61" s="24"/>
      <c r="FL61" s="24"/>
      <c r="FM61" s="24"/>
      <c r="FN61" s="24"/>
      <c r="FO61" s="24"/>
      <c r="FP61" s="24"/>
      <c r="FQ61" s="24"/>
      <c r="FR61" s="24"/>
      <c r="FS61" s="24"/>
      <c r="FT61" s="24"/>
      <c r="FU61" s="24"/>
      <c r="FV61" s="24"/>
      <c r="FW61" s="24"/>
      <c r="FX61" s="24"/>
      <c r="FY61" s="24"/>
      <c r="FZ61" s="24"/>
      <c r="GA61" s="24"/>
      <c r="GB61" s="24"/>
      <c r="GC61" s="24"/>
      <c r="GD61" s="24"/>
      <c r="GE61" s="24"/>
      <c r="GF61" s="24"/>
      <c r="GG61" s="24"/>
      <c r="GH61" s="24"/>
      <c r="GI61" s="24"/>
      <c r="GJ61" s="24"/>
      <c r="GK61" s="24"/>
      <c r="GL61" s="24"/>
      <c r="GM61" s="24"/>
      <c r="GN61" s="24"/>
      <c r="GO61" s="24"/>
      <c r="GP61" s="24"/>
      <c r="GQ61" s="24"/>
      <c r="GR61" s="24"/>
      <c r="GS61" s="24"/>
      <c r="GT61" s="24"/>
      <c r="GU61" s="24"/>
      <c r="GV61" s="24"/>
      <c r="GW61" s="24"/>
      <c r="GX61" s="24"/>
      <c r="GY61" s="24"/>
      <c r="GZ61" s="24"/>
      <c r="HA61" s="24"/>
      <c r="HB61" s="24"/>
      <c r="HC61" s="24"/>
      <c r="HD61" s="24"/>
      <c r="HE61" s="24"/>
      <c r="HF61" s="24"/>
      <c r="HG61" s="24"/>
      <c r="HH61" s="24"/>
      <c r="HI61" s="24"/>
      <c r="HJ61" s="24"/>
      <c r="HK61" s="24"/>
      <c r="HL61" s="24"/>
      <c r="HM61" s="24"/>
      <c r="HN61" s="24"/>
      <c r="HO61" s="24"/>
      <c r="HP61" s="24"/>
      <c r="HQ61" s="24"/>
      <c r="HR61" s="24"/>
      <c r="HS61" s="24"/>
      <c r="HT61" s="24"/>
      <c r="HU61" s="24"/>
      <c r="HV61" s="24"/>
      <c r="HW61" s="24"/>
      <c r="HX61" s="24"/>
      <c r="HY61" s="24"/>
      <c r="HZ61" s="24"/>
      <c r="IA61" s="24"/>
      <c r="IB61" s="24"/>
      <c r="IC61" s="24"/>
      <c r="ID61" s="24"/>
      <c r="IE61" s="24"/>
      <c r="IF61" s="24"/>
      <c r="IG61" s="24"/>
      <c r="IH61" s="24"/>
      <c r="II61" s="24"/>
      <c r="IJ61" s="24"/>
      <c r="IK61" s="24"/>
      <c r="IL61" s="24"/>
      <c r="IM61" s="24"/>
      <c r="IN61" s="24"/>
      <c r="IO61" s="24"/>
      <c r="IP61" s="24"/>
      <c r="IQ61" s="24"/>
      <c r="IR61" s="24"/>
      <c r="IS61" s="24"/>
      <c r="IT61" s="24"/>
      <c r="IU61" s="24"/>
    </row>
    <row r="62" spans="1:255" s="30" customFormat="1" ht="15" customHeight="1" x14ac:dyDescent="0.25">
      <c r="A62" s="110" t="s">
        <v>1643</v>
      </c>
      <c r="B62" s="145" t="s">
        <v>1606</v>
      </c>
      <c r="C62" s="24"/>
      <c r="D62" s="24"/>
      <c r="E62" s="24"/>
      <c r="F62" s="24"/>
      <c r="G62" s="24"/>
      <c r="H62" s="24"/>
      <c r="I62" s="24"/>
      <c r="J62" s="24"/>
      <c r="K62" s="24"/>
      <c r="L62" s="24"/>
      <c r="M62" s="24"/>
      <c r="N62" s="24"/>
      <c r="O62" s="24"/>
      <c r="P62" s="24"/>
      <c r="Q62" s="24"/>
      <c r="R62" s="24"/>
      <c r="S62" s="24"/>
      <c r="T62" s="24"/>
      <c r="U62" s="24"/>
      <c r="V62" s="24"/>
      <c r="W62" s="24"/>
      <c r="X62" s="24"/>
      <c r="Y62" s="24"/>
      <c r="Z62" s="24"/>
      <c r="AA62" s="24"/>
      <c r="AB62" s="24"/>
      <c r="AC62" s="24"/>
      <c r="AD62" s="24"/>
      <c r="AE62" s="24"/>
      <c r="AF62" s="24"/>
      <c r="AG62" s="24"/>
      <c r="AH62" s="24"/>
      <c r="AI62" s="24"/>
      <c r="AJ62" s="24"/>
      <c r="AK62" s="24"/>
      <c r="AL62" s="24"/>
      <c r="AM62" s="24"/>
      <c r="AN62" s="24"/>
      <c r="AO62" s="24"/>
      <c r="AP62" s="24"/>
      <c r="AQ62" s="24"/>
      <c r="AR62" s="24"/>
      <c r="AS62" s="24"/>
      <c r="AT62" s="24"/>
      <c r="AU62" s="24"/>
      <c r="AV62" s="24"/>
      <c r="AW62" s="24"/>
      <c r="AX62" s="24"/>
      <c r="AY62" s="24"/>
      <c r="AZ62" s="24"/>
      <c r="BA62" s="24"/>
      <c r="BB62" s="24"/>
      <c r="BC62" s="24"/>
      <c r="BD62" s="24"/>
      <c r="BE62" s="24"/>
      <c r="BF62" s="24"/>
      <c r="BG62" s="24"/>
      <c r="BH62" s="24"/>
      <c r="BI62" s="24"/>
      <c r="BJ62" s="24"/>
      <c r="BK62" s="24"/>
      <c r="BL62" s="24"/>
      <c r="BM62" s="24"/>
      <c r="BN62" s="24"/>
      <c r="BO62" s="24"/>
      <c r="BP62" s="24"/>
      <c r="BQ62" s="24"/>
      <c r="BR62" s="24"/>
      <c r="BS62" s="24"/>
      <c r="BT62" s="24"/>
      <c r="BU62" s="24"/>
      <c r="BV62" s="24"/>
      <c r="BW62" s="24"/>
      <c r="BX62" s="24"/>
      <c r="BY62" s="24"/>
      <c r="BZ62" s="24"/>
      <c r="CA62" s="24"/>
      <c r="CB62" s="24"/>
      <c r="CC62" s="24"/>
      <c r="CD62" s="24"/>
      <c r="CE62" s="24"/>
      <c r="CF62" s="24"/>
      <c r="CG62" s="24"/>
      <c r="CH62" s="24"/>
      <c r="CI62" s="24"/>
      <c r="CJ62" s="24"/>
      <c r="CK62" s="24"/>
      <c r="CL62" s="24"/>
      <c r="CM62" s="24"/>
      <c r="CN62" s="24"/>
      <c r="CO62" s="24"/>
      <c r="CP62" s="24"/>
      <c r="CQ62" s="24"/>
      <c r="CR62" s="24"/>
      <c r="CS62" s="24"/>
      <c r="CT62" s="24"/>
      <c r="CU62" s="24"/>
      <c r="CV62" s="24"/>
      <c r="CW62" s="24"/>
      <c r="CX62" s="24"/>
      <c r="CY62" s="24"/>
      <c r="CZ62" s="24"/>
      <c r="DA62" s="24"/>
      <c r="DB62" s="24"/>
      <c r="DC62" s="24"/>
      <c r="DD62" s="24"/>
      <c r="DE62" s="24"/>
      <c r="DF62" s="24"/>
      <c r="DG62" s="24"/>
      <c r="DH62" s="24"/>
      <c r="DI62" s="24"/>
      <c r="DJ62" s="24"/>
      <c r="DK62" s="24"/>
      <c r="DL62" s="24"/>
      <c r="DM62" s="24"/>
      <c r="DN62" s="24"/>
      <c r="DO62" s="24"/>
      <c r="DP62" s="24"/>
      <c r="DQ62" s="24"/>
      <c r="DR62" s="24"/>
      <c r="DS62" s="24"/>
      <c r="DT62" s="24"/>
      <c r="DU62" s="24"/>
      <c r="DV62" s="24"/>
      <c r="DW62" s="24"/>
      <c r="DX62" s="24"/>
      <c r="DY62" s="24"/>
      <c r="DZ62" s="24"/>
      <c r="EA62" s="24"/>
      <c r="EB62" s="24"/>
      <c r="EC62" s="24"/>
      <c r="ED62" s="24"/>
      <c r="EE62" s="24"/>
      <c r="EF62" s="24"/>
      <c r="EG62" s="24"/>
      <c r="EH62" s="24"/>
      <c r="EI62" s="24"/>
      <c r="EJ62" s="24"/>
      <c r="EK62" s="24"/>
      <c r="EL62" s="24"/>
      <c r="EM62" s="24"/>
      <c r="EN62" s="24"/>
      <c r="EO62" s="24"/>
      <c r="EP62" s="24"/>
      <c r="EQ62" s="24"/>
      <c r="ER62" s="24"/>
      <c r="ES62" s="24"/>
      <c r="ET62" s="24"/>
      <c r="EU62" s="24"/>
      <c r="EV62" s="24"/>
      <c r="EW62" s="24"/>
      <c r="EX62" s="24"/>
      <c r="EY62" s="24"/>
      <c r="EZ62" s="24"/>
      <c r="FA62" s="24"/>
      <c r="FB62" s="24"/>
      <c r="FC62" s="24"/>
      <c r="FD62" s="24"/>
      <c r="FE62" s="24"/>
      <c r="FF62" s="24"/>
      <c r="FG62" s="24"/>
      <c r="FH62" s="24"/>
      <c r="FI62" s="24"/>
      <c r="FJ62" s="24"/>
      <c r="FK62" s="24"/>
      <c r="FL62" s="24"/>
      <c r="FM62" s="24"/>
      <c r="FN62" s="24"/>
      <c r="FO62" s="24"/>
      <c r="FP62" s="24"/>
      <c r="FQ62" s="24"/>
      <c r="FR62" s="24"/>
      <c r="FS62" s="24"/>
      <c r="FT62" s="24"/>
      <c r="FU62" s="24"/>
      <c r="FV62" s="24"/>
      <c r="FW62" s="24"/>
      <c r="FX62" s="24"/>
      <c r="FY62" s="24"/>
      <c r="FZ62" s="24"/>
      <c r="GA62" s="24"/>
      <c r="GB62" s="24"/>
      <c r="GC62" s="24"/>
      <c r="GD62" s="24"/>
      <c r="GE62" s="24"/>
      <c r="GF62" s="24"/>
      <c r="GG62" s="24"/>
      <c r="GH62" s="24"/>
      <c r="GI62" s="24"/>
      <c r="GJ62" s="24"/>
      <c r="GK62" s="24"/>
      <c r="GL62" s="24"/>
      <c r="GM62" s="24"/>
      <c r="GN62" s="24"/>
      <c r="GO62" s="24"/>
      <c r="GP62" s="24"/>
      <c r="GQ62" s="24"/>
      <c r="GR62" s="24"/>
      <c r="GS62" s="24"/>
      <c r="GT62" s="24"/>
      <c r="GU62" s="24"/>
      <c r="GV62" s="24"/>
      <c r="GW62" s="24"/>
      <c r="GX62" s="24"/>
      <c r="GY62" s="24"/>
      <c r="GZ62" s="24"/>
      <c r="HA62" s="24"/>
      <c r="HB62" s="24"/>
      <c r="HC62" s="24"/>
      <c r="HD62" s="24"/>
      <c r="HE62" s="24"/>
      <c r="HF62" s="24"/>
      <c r="HG62" s="24"/>
      <c r="HH62" s="24"/>
      <c r="HI62" s="24"/>
      <c r="HJ62" s="24"/>
      <c r="HK62" s="24"/>
      <c r="HL62" s="24"/>
      <c r="HM62" s="24"/>
      <c r="HN62" s="24"/>
      <c r="HO62" s="24"/>
      <c r="HP62" s="24"/>
      <c r="HQ62" s="24"/>
      <c r="HR62" s="24"/>
      <c r="HS62" s="24"/>
      <c r="HT62" s="24"/>
      <c r="HU62" s="24"/>
      <c r="HV62" s="24"/>
      <c r="HW62" s="24"/>
      <c r="HX62" s="24"/>
      <c r="HY62" s="24"/>
      <c r="HZ62" s="24"/>
      <c r="IA62" s="24"/>
      <c r="IB62" s="24"/>
      <c r="IC62" s="24"/>
      <c r="ID62" s="24"/>
      <c r="IE62" s="24"/>
      <c r="IF62" s="24"/>
      <c r="IG62" s="24"/>
      <c r="IH62" s="24"/>
      <c r="II62" s="24"/>
      <c r="IJ62" s="24"/>
      <c r="IK62" s="24"/>
      <c r="IL62" s="24"/>
      <c r="IM62" s="24"/>
      <c r="IN62" s="24"/>
      <c r="IO62" s="24"/>
      <c r="IP62" s="24"/>
      <c r="IQ62" s="24"/>
      <c r="IR62" s="24"/>
      <c r="IS62" s="24"/>
      <c r="IT62" s="24"/>
      <c r="IU62" s="24"/>
    </row>
    <row r="63" spans="1:255" s="23" customFormat="1" ht="15" customHeight="1" x14ac:dyDescent="0.25">
      <c r="A63" s="110" t="s">
        <v>1644</v>
      </c>
      <c r="B63" s="116" t="s">
        <v>1607</v>
      </c>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22"/>
      <c r="BO63" s="22"/>
      <c r="BP63" s="22"/>
      <c r="BQ63" s="22"/>
      <c r="BR63" s="22"/>
      <c r="BS63" s="22"/>
      <c r="BT63" s="22"/>
      <c r="BU63" s="22"/>
      <c r="BV63" s="22"/>
      <c r="BW63" s="22"/>
      <c r="BX63" s="22"/>
      <c r="BY63" s="22"/>
      <c r="BZ63" s="22"/>
      <c r="CA63" s="22"/>
      <c r="CB63" s="22"/>
      <c r="CC63" s="22"/>
      <c r="CD63" s="22"/>
      <c r="CE63" s="22"/>
      <c r="CF63" s="22"/>
      <c r="CG63" s="22"/>
      <c r="CH63" s="22"/>
      <c r="CI63" s="22"/>
      <c r="CJ63" s="22"/>
      <c r="CK63" s="22"/>
      <c r="CL63" s="22"/>
      <c r="CM63" s="22"/>
      <c r="CN63" s="22"/>
      <c r="CO63" s="22"/>
      <c r="CP63" s="22"/>
      <c r="CQ63" s="22"/>
      <c r="CR63" s="22"/>
      <c r="CS63" s="22"/>
      <c r="CT63" s="22"/>
      <c r="CU63" s="22"/>
      <c r="CV63" s="22"/>
      <c r="CW63" s="22"/>
      <c r="CX63" s="22"/>
      <c r="CY63" s="22"/>
      <c r="CZ63" s="22"/>
      <c r="DA63" s="22"/>
      <c r="DB63" s="22"/>
      <c r="DC63" s="22"/>
      <c r="DD63" s="22"/>
      <c r="DE63" s="22"/>
      <c r="DF63" s="22"/>
      <c r="DG63" s="22"/>
      <c r="DH63" s="22"/>
      <c r="DI63" s="22"/>
      <c r="DJ63" s="22"/>
      <c r="DK63" s="22"/>
      <c r="DL63" s="22"/>
      <c r="DM63" s="22"/>
      <c r="DN63" s="22"/>
      <c r="DO63" s="22"/>
      <c r="DP63" s="22"/>
      <c r="DQ63" s="22"/>
      <c r="DR63" s="22"/>
      <c r="DS63" s="22"/>
      <c r="DT63" s="22"/>
      <c r="DU63" s="22"/>
      <c r="DV63" s="22"/>
      <c r="DW63" s="22"/>
      <c r="DX63" s="22"/>
      <c r="DY63" s="22"/>
      <c r="DZ63" s="22"/>
      <c r="EA63" s="22"/>
      <c r="EB63" s="22"/>
      <c r="EC63" s="22"/>
      <c r="ED63" s="22"/>
      <c r="EE63" s="22"/>
      <c r="EF63" s="22"/>
      <c r="EG63" s="22"/>
      <c r="EH63" s="22"/>
      <c r="EI63" s="22"/>
      <c r="EJ63" s="22"/>
      <c r="EK63" s="22"/>
      <c r="EL63" s="22"/>
      <c r="EM63" s="22"/>
      <c r="EN63" s="22"/>
      <c r="EO63" s="22"/>
      <c r="EP63" s="22"/>
      <c r="EQ63" s="22"/>
      <c r="ER63" s="22"/>
      <c r="ES63" s="22"/>
      <c r="ET63" s="22"/>
      <c r="EU63" s="22"/>
      <c r="EV63" s="22"/>
      <c r="EW63" s="22"/>
      <c r="EX63" s="22"/>
      <c r="EY63" s="22"/>
      <c r="EZ63" s="22"/>
      <c r="FA63" s="22"/>
      <c r="FB63" s="22"/>
      <c r="FC63" s="22"/>
      <c r="FD63" s="22"/>
      <c r="FE63" s="22"/>
      <c r="FF63" s="22"/>
      <c r="FG63" s="22"/>
      <c r="FH63" s="22"/>
      <c r="FI63" s="22"/>
      <c r="FJ63" s="22"/>
      <c r="FK63" s="22"/>
      <c r="FL63" s="22"/>
      <c r="FM63" s="22"/>
      <c r="FN63" s="22"/>
      <c r="FO63" s="22"/>
      <c r="FP63" s="22"/>
      <c r="FQ63" s="22"/>
      <c r="FR63" s="22"/>
      <c r="FS63" s="22"/>
      <c r="FT63" s="22"/>
      <c r="FU63" s="22"/>
      <c r="FV63" s="22"/>
      <c r="FW63" s="22"/>
      <c r="FX63" s="22"/>
      <c r="FY63" s="22"/>
      <c r="FZ63" s="22"/>
      <c r="GA63" s="22"/>
      <c r="GB63" s="22"/>
      <c r="GC63" s="22"/>
      <c r="GD63" s="22"/>
      <c r="GE63" s="22"/>
      <c r="GF63" s="22"/>
      <c r="GG63" s="22"/>
      <c r="GH63" s="22"/>
      <c r="GI63" s="22"/>
      <c r="GJ63" s="22"/>
      <c r="GK63" s="22"/>
      <c r="GL63" s="22"/>
      <c r="GM63" s="22"/>
      <c r="GN63" s="22"/>
      <c r="GO63" s="22"/>
      <c r="GP63" s="22"/>
      <c r="GQ63" s="22"/>
      <c r="GR63" s="22"/>
      <c r="GS63" s="22"/>
      <c r="GT63" s="22"/>
      <c r="GU63" s="22"/>
      <c r="GV63" s="22"/>
      <c r="GW63" s="22"/>
      <c r="GX63" s="22"/>
      <c r="GY63" s="22"/>
      <c r="GZ63" s="22"/>
      <c r="HA63" s="22"/>
      <c r="HB63" s="22"/>
      <c r="HC63" s="22"/>
      <c r="HD63" s="22"/>
      <c r="HE63" s="22"/>
      <c r="HF63" s="22"/>
      <c r="HG63" s="22"/>
      <c r="HH63" s="22"/>
      <c r="HI63" s="22"/>
      <c r="HJ63" s="22"/>
      <c r="HK63" s="22"/>
      <c r="HL63" s="22"/>
      <c r="HM63" s="22"/>
      <c r="HN63" s="22"/>
      <c r="HO63" s="22"/>
      <c r="HP63" s="22"/>
      <c r="HQ63" s="22"/>
      <c r="HR63" s="22"/>
      <c r="HS63" s="22"/>
      <c r="HT63" s="22"/>
      <c r="HU63" s="22"/>
      <c r="HV63" s="22"/>
      <c r="HW63" s="22"/>
      <c r="HX63" s="22"/>
      <c r="HY63" s="22"/>
      <c r="HZ63" s="22"/>
      <c r="IA63" s="22"/>
      <c r="IB63" s="22"/>
      <c r="IC63" s="22"/>
      <c r="ID63" s="22"/>
      <c r="IE63" s="22"/>
      <c r="IF63" s="22"/>
      <c r="IG63" s="22"/>
      <c r="IH63" s="22"/>
      <c r="II63" s="22"/>
      <c r="IJ63" s="22"/>
      <c r="IK63" s="22"/>
      <c r="IL63" s="22"/>
      <c r="IM63" s="22"/>
      <c r="IN63" s="22"/>
      <c r="IO63" s="22"/>
      <c r="IP63" s="22"/>
      <c r="IQ63" s="22"/>
      <c r="IR63" s="22"/>
      <c r="IS63" s="22"/>
      <c r="IT63" s="22"/>
      <c r="IU63" s="22"/>
    </row>
    <row r="64" spans="1:255" s="6" customFormat="1" ht="15" customHeight="1" x14ac:dyDescent="0.25">
      <c r="A64" s="110" t="s">
        <v>1645</v>
      </c>
      <c r="B64" s="143" t="s">
        <v>1668</v>
      </c>
      <c r="C64" s="14"/>
      <c r="D64" s="14"/>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4"/>
      <c r="BA64" s="14"/>
      <c r="BB64" s="14"/>
      <c r="BC64" s="14"/>
      <c r="BD64" s="14"/>
      <c r="BE64" s="14"/>
      <c r="BF64" s="14"/>
      <c r="BG64" s="14"/>
      <c r="BH64" s="14"/>
      <c r="BI64" s="14"/>
      <c r="BJ64" s="14"/>
      <c r="BK64" s="14"/>
      <c r="BL64" s="14"/>
      <c r="BM64" s="14"/>
      <c r="BN64" s="14"/>
      <c r="BO64" s="14"/>
      <c r="BP64" s="14"/>
      <c r="BQ64" s="14"/>
      <c r="BR64" s="14"/>
      <c r="BS64" s="14"/>
      <c r="BT64" s="14"/>
      <c r="BU64" s="14"/>
      <c r="BV64" s="14"/>
      <c r="BW64" s="14"/>
      <c r="BX64" s="14"/>
      <c r="BY64" s="14"/>
      <c r="BZ64" s="14"/>
      <c r="CA64" s="14"/>
      <c r="CB64" s="14"/>
      <c r="CC64" s="14"/>
      <c r="CD64" s="14"/>
      <c r="CE64" s="14"/>
      <c r="CF64" s="14"/>
      <c r="CG64" s="14"/>
      <c r="CH64" s="14"/>
      <c r="CI64" s="14"/>
      <c r="CJ64" s="14"/>
      <c r="CK64" s="14"/>
      <c r="CL64" s="14"/>
      <c r="CM64" s="14"/>
      <c r="CN64" s="14"/>
      <c r="CO64" s="14"/>
      <c r="CP64" s="14"/>
      <c r="CQ64" s="14"/>
      <c r="CR64" s="14"/>
      <c r="CS64" s="14"/>
      <c r="CT64" s="14"/>
      <c r="CU64" s="14"/>
      <c r="CV64" s="14"/>
      <c r="CW64" s="14"/>
      <c r="CX64" s="14"/>
      <c r="CY64" s="14"/>
      <c r="CZ64" s="14"/>
      <c r="DA64" s="14"/>
      <c r="DB64" s="14"/>
      <c r="DC64" s="14"/>
      <c r="DD64" s="14"/>
      <c r="DE64" s="14"/>
      <c r="DF64" s="14"/>
      <c r="DG64" s="14"/>
      <c r="DH64" s="14"/>
      <c r="DI64" s="14"/>
      <c r="DJ64" s="14"/>
      <c r="DK64" s="14"/>
      <c r="DL64" s="14"/>
      <c r="DM64" s="14"/>
      <c r="DN64" s="14"/>
      <c r="DO64" s="14"/>
      <c r="DP64" s="14"/>
      <c r="DQ64" s="14"/>
      <c r="DR64" s="14"/>
      <c r="DS64" s="14"/>
      <c r="DT64" s="14"/>
      <c r="DU64" s="14"/>
      <c r="DV64" s="14"/>
      <c r="DW64" s="14"/>
      <c r="DX64" s="14"/>
      <c r="DY64" s="14"/>
      <c r="DZ64" s="14"/>
      <c r="EA64" s="14"/>
      <c r="EB64" s="14"/>
      <c r="EC64" s="14"/>
      <c r="ED64" s="14"/>
      <c r="EE64" s="14"/>
      <c r="EF64" s="14"/>
      <c r="EG64" s="14"/>
      <c r="EH64" s="14"/>
      <c r="EI64" s="14"/>
      <c r="EJ64" s="14"/>
      <c r="EK64" s="14"/>
      <c r="EL64" s="14"/>
      <c r="EM64" s="14"/>
      <c r="EN64" s="14"/>
      <c r="EO64" s="14"/>
      <c r="EP64" s="14"/>
      <c r="EQ64" s="14"/>
      <c r="ER64" s="14"/>
      <c r="ES64" s="14"/>
      <c r="ET64" s="14"/>
      <c r="EU64" s="14"/>
      <c r="EV64" s="14"/>
      <c r="EW64" s="14"/>
      <c r="EX64" s="14"/>
      <c r="EY64" s="14"/>
      <c r="EZ64" s="14"/>
      <c r="FA64" s="14"/>
      <c r="FB64" s="14"/>
      <c r="FC64" s="14"/>
      <c r="FD64" s="14"/>
      <c r="FE64" s="14"/>
      <c r="FF64" s="14"/>
      <c r="FG64" s="14"/>
      <c r="FH64" s="14"/>
      <c r="FI64" s="14"/>
      <c r="FJ64" s="14"/>
      <c r="FK64" s="14"/>
      <c r="FL64" s="14"/>
      <c r="FM64" s="14"/>
      <c r="FN64" s="14"/>
      <c r="FO64" s="14"/>
      <c r="FP64" s="14"/>
      <c r="FQ64" s="14"/>
      <c r="FR64" s="14"/>
      <c r="FS64" s="14"/>
      <c r="FT64" s="14"/>
      <c r="FU64" s="14"/>
      <c r="FV64" s="14"/>
      <c r="FW64" s="14"/>
      <c r="FX64" s="14"/>
      <c r="FY64" s="14"/>
      <c r="FZ64" s="14"/>
      <c r="GA64" s="14"/>
      <c r="GB64" s="14"/>
      <c r="GC64" s="14"/>
      <c r="GD64" s="14"/>
      <c r="GE64" s="14"/>
      <c r="GF64" s="14"/>
      <c r="GG64" s="14"/>
      <c r="GH64" s="14"/>
      <c r="GI64" s="14"/>
      <c r="GJ64" s="14"/>
      <c r="GK64" s="14"/>
      <c r="GL64" s="14"/>
      <c r="GM64" s="14"/>
      <c r="GN64" s="14"/>
      <c r="GO64" s="14"/>
      <c r="GP64" s="14"/>
      <c r="GQ64" s="14"/>
      <c r="GR64" s="14"/>
      <c r="GS64" s="14"/>
      <c r="GT64" s="14"/>
      <c r="GU64" s="14"/>
      <c r="GV64" s="14"/>
      <c r="GW64" s="14"/>
      <c r="GX64" s="14"/>
      <c r="GY64" s="14"/>
      <c r="GZ64" s="14"/>
      <c r="HA64" s="14"/>
      <c r="HB64" s="14"/>
      <c r="HC64" s="14"/>
      <c r="HD64" s="14"/>
      <c r="HE64" s="14"/>
      <c r="HF64" s="14"/>
      <c r="HG64" s="14"/>
      <c r="HH64" s="14"/>
      <c r="HI64" s="14"/>
      <c r="HJ64" s="14"/>
      <c r="HK64" s="14"/>
      <c r="HL64" s="14"/>
      <c r="HM64" s="14"/>
      <c r="HN64" s="14"/>
      <c r="HO64" s="14"/>
      <c r="HP64" s="14"/>
      <c r="HQ64" s="14"/>
      <c r="HR64" s="14"/>
      <c r="HS64" s="14"/>
      <c r="HT64" s="14"/>
      <c r="HU64" s="14"/>
      <c r="HV64" s="14"/>
      <c r="HW64" s="14"/>
      <c r="HX64" s="14"/>
      <c r="HY64" s="14"/>
      <c r="HZ64" s="14"/>
      <c r="IA64" s="14"/>
      <c r="IB64" s="14"/>
      <c r="IC64" s="14"/>
      <c r="ID64" s="14"/>
      <c r="IE64" s="14"/>
      <c r="IF64" s="14"/>
      <c r="IG64" s="14"/>
      <c r="IH64" s="14"/>
      <c r="II64" s="14"/>
      <c r="IJ64" s="14"/>
      <c r="IK64" s="14"/>
      <c r="IL64" s="14"/>
      <c r="IM64" s="14"/>
      <c r="IN64" s="14"/>
      <c r="IO64" s="14"/>
      <c r="IP64" s="14"/>
      <c r="IQ64" s="14"/>
      <c r="IR64" s="14"/>
      <c r="IS64" s="14"/>
      <c r="IT64" s="14"/>
      <c r="IU64" s="14"/>
    </row>
    <row r="65" spans="1:255" s="74" customFormat="1" ht="15" customHeight="1" x14ac:dyDescent="0.25">
      <c r="A65" s="110" t="s">
        <v>1646</v>
      </c>
      <c r="B65" s="144" t="s">
        <v>1601</v>
      </c>
      <c r="C65" s="24"/>
      <c r="D65" s="24"/>
      <c r="E65" s="24"/>
      <c r="F65" s="24"/>
      <c r="G65" s="24"/>
      <c r="H65" s="24"/>
      <c r="I65" s="24"/>
      <c r="J65" s="24"/>
      <c r="K65" s="24"/>
      <c r="L65" s="24"/>
      <c r="M65" s="24"/>
      <c r="N65" s="24"/>
      <c r="O65" s="24"/>
      <c r="P65" s="24"/>
      <c r="Q65" s="24"/>
      <c r="R65" s="24"/>
      <c r="S65" s="24"/>
      <c r="T65" s="24"/>
      <c r="U65" s="24"/>
      <c r="V65" s="24"/>
      <c r="W65" s="24"/>
      <c r="X65" s="24"/>
      <c r="Y65" s="24"/>
      <c r="Z65" s="24"/>
      <c r="AA65" s="24"/>
      <c r="AB65" s="24"/>
      <c r="AC65" s="24"/>
      <c r="AD65" s="24"/>
      <c r="AE65" s="24"/>
      <c r="AF65" s="24"/>
      <c r="AG65" s="24"/>
      <c r="AH65" s="24"/>
      <c r="AI65" s="24"/>
      <c r="AJ65" s="24"/>
      <c r="AK65" s="24"/>
      <c r="AL65" s="24"/>
      <c r="AM65" s="24"/>
      <c r="AN65" s="24"/>
      <c r="AO65" s="24"/>
      <c r="AP65" s="24"/>
      <c r="AQ65" s="24"/>
      <c r="AR65" s="24"/>
      <c r="AS65" s="24"/>
      <c r="AT65" s="24"/>
      <c r="AU65" s="24"/>
      <c r="AV65" s="24"/>
      <c r="AW65" s="24"/>
      <c r="AX65" s="24"/>
      <c r="AY65" s="24"/>
      <c r="AZ65" s="24"/>
      <c r="BA65" s="24"/>
      <c r="BB65" s="24"/>
      <c r="BC65" s="24"/>
      <c r="BD65" s="24"/>
      <c r="BE65" s="24"/>
      <c r="BF65" s="24"/>
      <c r="BG65" s="24"/>
      <c r="BH65" s="24"/>
      <c r="BI65" s="24"/>
      <c r="BJ65" s="24"/>
      <c r="BK65" s="24"/>
      <c r="BL65" s="24"/>
      <c r="BM65" s="24"/>
      <c r="BN65" s="24"/>
      <c r="BO65" s="24"/>
      <c r="BP65" s="24"/>
      <c r="BQ65" s="24"/>
      <c r="BR65" s="24"/>
      <c r="BS65" s="24"/>
      <c r="BT65" s="24"/>
      <c r="BU65" s="24"/>
      <c r="BV65" s="24"/>
      <c r="BW65" s="24"/>
      <c r="BX65" s="24"/>
      <c r="BY65" s="24"/>
      <c r="BZ65" s="24"/>
      <c r="CA65" s="24"/>
      <c r="CB65" s="24"/>
      <c r="CC65" s="24"/>
      <c r="CD65" s="24"/>
      <c r="CE65" s="24"/>
      <c r="CF65" s="24"/>
      <c r="CG65" s="24"/>
      <c r="CH65" s="24"/>
      <c r="CI65" s="24"/>
      <c r="CJ65" s="24"/>
      <c r="CK65" s="24"/>
      <c r="CL65" s="24"/>
      <c r="CM65" s="24"/>
      <c r="CN65" s="24"/>
      <c r="CO65" s="24"/>
      <c r="CP65" s="24"/>
      <c r="CQ65" s="24"/>
      <c r="CR65" s="24"/>
      <c r="CS65" s="24"/>
      <c r="CT65" s="24"/>
      <c r="CU65" s="24"/>
      <c r="CV65" s="24"/>
      <c r="CW65" s="24"/>
      <c r="CX65" s="24"/>
      <c r="CY65" s="24"/>
      <c r="CZ65" s="24"/>
      <c r="DA65" s="24"/>
      <c r="DB65" s="24"/>
      <c r="DC65" s="24"/>
      <c r="DD65" s="24"/>
      <c r="DE65" s="24"/>
      <c r="DF65" s="24"/>
      <c r="DG65" s="24"/>
      <c r="DH65" s="24"/>
      <c r="DI65" s="24"/>
      <c r="DJ65" s="24"/>
      <c r="DK65" s="24"/>
      <c r="DL65" s="24"/>
      <c r="DM65" s="24"/>
      <c r="DN65" s="24"/>
      <c r="DO65" s="24"/>
      <c r="DP65" s="24"/>
      <c r="DQ65" s="24"/>
      <c r="DR65" s="24"/>
      <c r="DS65" s="24"/>
      <c r="DT65" s="24"/>
      <c r="DU65" s="24"/>
      <c r="DV65" s="24"/>
      <c r="DW65" s="24"/>
      <c r="DX65" s="24"/>
      <c r="DY65" s="24"/>
      <c r="DZ65" s="24"/>
      <c r="EA65" s="24"/>
      <c r="EB65" s="24"/>
      <c r="EC65" s="24"/>
      <c r="ED65" s="24"/>
      <c r="EE65" s="24"/>
      <c r="EF65" s="24"/>
      <c r="EG65" s="24"/>
      <c r="EH65" s="24"/>
      <c r="EI65" s="24"/>
      <c r="EJ65" s="24"/>
      <c r="EK65" s="24"/>
      <c r="EL65" s="24"/>
      <c r="EM65" s="24"/>
      <c r="EN65" s="24"/>
      <c r="EO65" s="24"/>
      <c r="EP65" s="24"/>
      <c r="EQ65" s="24"/>
      <c r="ER65" s="24"/>
      <c r="ES65" s="24"/>
      <c r="ET65" s="24"/>
      <c r="EU65" s="24"/>
      <c r="EV65" s="24"/>
      <c r="EW65" s="24"/>
      <c r="EX65" s="24"/>
      <c r="EY65" s="24"/>
      <c r="EZ65" s="24"/>
      <c r="FA65" s="24"/>
      <c r="FB65" s="24"/>
      <c r="FC65" s="24"/>
      <c r="FD65" s="24"/>
      <c r="FE65" s="24"/>
      <c r="FF65" s="24"/>
      <c r="FG65" s="24"/>
      <c r="FH65" s="24"/>
      <c r="FI65" s="24"/>
      <c r="FJ65" s="24"/>
      <c r="FK65" s="24"/>
      <c r="FL65" s="24"/>
      <c r="FM65" s="24"/>
      <c r="FN65" s="24"/>
      <c r="FO65" s="24"/>
      <c r="FP65" s="24"/>
      <c r="FQ65" s="24"/>
      <c r="FR65" s="24"/>
      <c r="FS65" s="24"/>
      <c r="FT65" s="24"/>
      <c r="FU65" s="24"/>
      <c r="FV65" s="24"/>
      <c r="FW65" s="24"/>
      <c r="FX65" s="24"/>
      <c r="FY65" s="24"/>
      <c r="FZ65" s="24"/>
      <c r="GA65" s="24"/>
      <c r="GB65" s="24"/>
      <c r="GC65" s="24"/>
      <c r="GD65" s="24"/>
      <c r="GE65" s="24"/>
      <c r="GF65" s="24"/>
      <c r="GG65" s="24"/>
      <c r="GH65" s="24"/>
      <c r="GI65" s="24"/>
      <c r="GJ65" s="24"/>
      <c r="GK65" s="24"/>
      <c r="GL65" s="24"/>
      <c r="GM65" s="24"/>
      <c r="GN65" s="24"/>
      <c r="GO65" s="24"/>
      <c r="GP65" s="24"/>
      <c r="GQ65" s="24"/>
      <c r="GR65" s="24"/>
      <c r="GS65" s="24"/>
      <c r="GT65" s="24"/>
      <c r="GU65" s="24"/>
      <c r="GV65" s="24"/>
      <c r="GW65" s="24"/>
      <c r="GX65" s="24"/>
      <c r="GY65" s="24"/>
      <c r="GZ65" s="24"/>
      <c r="HA65" s="24"/>
      <c r="HB65" s="24"/>
      <c r="HC65" s="24"/>
      <c r="HD65" s="24"/>
      <c r="HE65" s="24"/>
      <c r="HF65" s="24"/>
      <c r="HG65" s="24"/>
      <c r="HH65" s="24"/>
      <c r="HI65" s="24"/>
      <c r="HJ65" s="24"/>
      <c r="HK65" s="24"/>
      <c r="HL65" s="24"/>
      <c r="HM65" s="24"/>
      <c r="HN65" s="24"/>
      <c r="HO65" s="24"/>
      <c r="HP65" s="24"/>
      <c r="HQ65" s="24"/>
      <c r="HR65" s="24"/>
      <c r="HS65" s="24"/>
      <c r="HT65" s="24"/>
      <c r="HU65" s="24"/>
      <c r="HV65" s="24"/>
      <c r="HW65" s="24"/>
      <c r="HX65" s="24"/>
      <c r="HY65" s="24"/>
      <c r="HZ65" s="24"/>
      <c r="IA65" s="24"/>
      <c r="IB65" s="24"/>
      <c r="IC65" s="24"/>
      <c r="ID65" s="24"/>
      <c r="IE65" s="24"/>
      <c r="IF65" s="24"/>
      <c r="IG65" s="24"/>
      <c r="IH65" s="24"/>
      <c r="II65" s="24"/>
      <c r="IJ65" s="24"/>
      <c r="IK65" s="24"/>
      <c r="IL65" s="24"/>
      <c r="IM65" s="24"/>
      <c r="IN65" s="24"/>
      <c r="IO65" s="24"/>
      <c r="IP65" s="24"/>
      <c r="IQ65" s="24"/>
      <c r="IR65" s="24"/>
      <c r="IS65" s="24"/>
      <c r="IT65" s="24"/>
      <c r="IU65" s="24"/>
    </row>
    <row r="66" spans="1:255" s="74" customFormat="1" ht="15" customHeight="1" x14ac:dyDescent="0.25">
      <c r="A66" s="110" t="s">
        <v>1647</v>
      </c>
      <c r="B66" s="144" t="s">
        <v>1603</v>
      </c>
      <c r="C66" s="24"/>
      <c r="D66" s="24"/>
      <c r="E66" s="24"/>
      <c r="F66" s="24"/>
      <c r="G66" s="24"/>
      <c r="H66" s="24"/>
      <c r="I66" s="24"/>
      <c r="J66" s="24"/>
      <c r="K66" s="24"/>
      <c r="L66" s="24"/>
      <c r="M66" s="24"/>
      <c r="N66" s="24"/>
      <c r="O66" s="24"/>
      <c r="P66" s="24"/>
      <c r="Q66" s="24"/>
      <c r="R66" s="24"/>
      <c r="S66" s="24"/>
      <c r="T66" s="24"/>
      <c r="U66" s="24"/>
      <c r="V66" s="24"/>
      <c r="W66" s="24"/>
      <c r="X66" s="24"/>
      <c r="Y66" s="24"/>
      <c r="Z66" s="24"/>
      <c r="AA66" s="24"/>
      <c r="AB66" s="24"/>
      <c r="AC66" s="24"/>
      <c r="AD66" s="24"/>
      <c r="AE66" s="24"/>
      <c r="AF66" s="24"/>
      <c r="AG66" s="24"/>
      <c r="AH66" s="24"/>
      <c r="AI66" s="24"/>
      <c r="AJ66" s="24"/>
      <c r="AK66" s="24"/>
      <c r="AL66" s="24"/>
      <c r="AM66" s="24"/>
      <c r="AN66" s="24"/>
      <c r="AO66" s="24"/>
      <c r="AP66" s="24"/>
      <c r="AQ66" s="24"/>
      <c r="AR66" s="24"/>
      <c r="AS66" s="24"/>
      <c r="AT66" s="24"/>
      <c r="AU66" s="24"/>
      <c r="AV66" s="24"/>
      <c r="AW66" s="24"/>
      <c r="AX66" s="24"/>
      <c r="AY66" s="24"/>
      <c r="AZ66" s="24"/>
      <c r="BA66" s="24"/>
      <c r="BB66" s="24"/>
      <c r="BC66" s="24"/>
      <c r="BD66" s="24"/>
      <c r="BE66" s="24"/>
      <c r="BF66" s="24"/>
      <c r="BG66" s="24"/>
      <c r="BH66" s="24"/>
      <c r="BI66" s="24"/>
      <c r="BJ66" s="24"/>
      <c r="BK66" s="24"/>
      <c r="BL66" s="24"/>
      <c r="BM66" s="24"/>
      <c r="BN66" s="24"/>
      <c r="BO66" s="24"/>
      <c r="BP66" s="24"/>
      <c r="BQ66" s="24"/>
      <c r="BR66" s="24"/>
      <c r="BS66" s="24"/>
      <c r="BT66" s="24"/>
      <c r="BU66" s="24"/>
      <c r="BV66" s="24"/>
      <c r="BW66" s="24"/>
      <c r="BX66" s="24"/>
      <c r="BY66" s="24"/>
      <c r="BZ66" s="24"/>
      <c r="CA66" s="24"/>
      <c r="CB66" s="24"/>
      <c r="CC66" s="24"/>
      <c r="CD66" s="24"/>
      <c r="CE66" s="24"/>
      <c r="CF66" s="24"/>
      <c r="CG66" s="24"/>
      <c r="CH66" s="24"/>
      <c r="CI66" s="24"/>
      <c r="CJ66" s="24"/>
      <c r="CK66" s="24"/>
      <c r="CL66" s="24"/>
      <c r="CM66" s="24"/>
      <c r="CN66" s="24"/>
      <c r="CO66" s="24"/>
      <c r="CP66" s="24"/>
      <c r="CQ66" s="24"/>
      <c r="CR66" s="24"/>
      <c r="CS66" s="24"/>
      <c r="CT66" s="24"/>
      <c r="CU66" s="24"/>
      <c r="CV66" s="24"/>
      <c r="CW66" s="24"/>
      <c r="CX66" s="24"/>
      <c r="CY66" s="24"/>
      <c r="CZ66" s="24"/>
      <c r="DA66" s="24"/>
      <c r="DB66" s="24"/>
      <c r="DC66" s="24"/>
      <c r="DD66" s="24"/>
      <c r="DE66" s="24"/>
      <c r="DF66" s="24"/>
      <c r="DG66" s="24"/>
      <c r="DH66" s="24"/>
      <c r="DI66" s="24"/>
      <c r="DJ66" s="24"/>
      <c r="DK66" s="24"/>
      <c r="DL66" s="24"/>
      <c r="DM66" s="24"/>
      <c r="DN66" s="24"/>
      <c r="DO66" s="24"/>
      <c r="DP66" s="24"/>
      <c r="DQ66" s="24"/>
      <c r="DR66" s="24"/>
      <c r="DS66" s="24"/>
      <c r="DT66" s="24"/>
      <c r="DU66" s="24"/>
      <c r="DV66" s="24"/>
      <c r="DW66" s="24"/>
      <c r="DX66" s="24"/>
      <c r="DY66" s="24"/>
      <c r="DZ66" s="24"/>
      <c r="EA66" s="24"/>
      <c r="EB66" s="24"/>
      <c r="EC66" s="24"/>
      <c r="ED66" s="24"/>
      <c r="EE66" s="24"/>
      <c r="EF66" s="24"/>
      <c r="EG66" s="24"/>
      <c r="EH66" s="24"/>
      <c r="EI66" s="24"/>
      <c r="EJ66" s="24"/>
      <c r="EK66" s="24"/>
      <c r="EL66" s="24"/>
      <c r="EM66" s="24"/>
      <c r="EN66" s="24"/>
      <c r="EO66" s="24"/>
      <c r="EP66" s="24"/>
      <c r="EQ66" s="24"/>
      <c r="ER66" s="24"/>
      <c r="ES66" s="24"/>
      <c r="ET66" s="24"/>
      <c r="EU66" s="24"/>
      <c r="EV66" s="24"/>
      <c r="EW66" s="24"/>
      <c r="EX66" s="24"/>
      <c r="EY66" s="24"/>
      <c r="EZ66" s="24"/>
      <c r="FA66" s="24"/>
      <c r="FB66" s="24"/>
      <c r="FC66" s="24"/>
      <c r="FD66" s="24"/>
      <c r="FE66" s="24"/>
      <c r="FF66" s="24"/>
      <c r="FG66" s="24"/>
      <c r="FH66" s="24"/>
      <c r="FI66" s="24"/>
      <c r="FJ66" s="24"/>
      <c r="FK66" s="24"/>
      <c r="FL66" s="24"/>
      <c r="FM66" s="24"/>
      <c r="FN66" s="24"/>
      <c r="FO66" s="24"/>
      <c r="FP66" s="24"/>
      <c r="FQ66" s="24"/>
      <c r="FR66" s="24"/>
      <c r="FS66" s="24"/>
      <c r="FT66" s="24"/>
      <c r="FU66" s="24"/>
      <c r="FV66" s="24"/>
      <c r="FW66" s="24"/>
      <c r="FX66" s="24"/>
      <c r="FY66" s="24"/>
      <c r="FZ66" s="24"/>
      <c r="GA66" s="24"/>
      <c r="GB66" s="24"/>
      <c r="GC66" s="24"/>
      <c r="GD66" s="24"/>
      <c r="GE66" s="24"/>
      <c r="GF66" s="24"/>
      <c r="GG66" s="24"/>
      <c r="GH66" s="24"/>
      <c r="GI66" s="24"/>
      <c r="GJ66" s="24"/>
      <c r="GK66" s="24"/>
      <c r="GL66" s="24"/>
      <c r="GM66" s="24"/>
      <c r="GN66" s="24"/>
      <c r="GO66" s="24"/>
      <c r="GP66" s="24"/>
      <c r="GQ66" s="24"/>
      <c r="GR66" s="24"/>
      <c r="GS66" s="24"/>
      <c r="GT66" s="24"/>
      <c r="GU66" s="24"/>
      <c r="GV66" s="24"/>
      <c r="GW66" s="24"/>
      <c r="GX66" s="24"/>
      <c r="GY66" s="24"/>
      <c r="GZ66" s="24"/>
      <c r="HA66" s="24"/>
      <c r="HB66" s="24"/>
      <c r="HC66" s="24"/>
      <c r="HD66" s="24"/>
      <c r="HE66" s="24"/>
      <c r="HF66" s="24"/>
      <c r="HG66" s="24"/>
      <c r="HH66" s="24"/>
      <c r="HI66" s="24"/>
      <c r="HJ66" s="24"/>
      <c r="HK66" s="24"/>
      <c r="HL66" s="24"/>
      <c r="HM66" s="24"/>
      <c r="HN66" s="24"/>
      <c r="HO66" s="24"/>
      <c r="HP66" s="24"/>
      <c r="HQ66" s="24"/>
      <c r="HR66" s="24"/>
      <c r="HS66" s="24"/>
      <c r="HT66" s="24"/>
      <c r="HU66" s="24"/>
      <c r="HV66" s="24"/>
      <c r="HW66" s="24"/>
      <c r="HX66" s="24"/>
      <c r="HY66" s="24"/>
      <c r="HZ66" s="24"/>
      <c r="IA66" s="24"/>
      <c r="IB66" s="24"/>
      <c r="IC66" s="24"/>
      <c r="ID66" s="24"/>
      <c r="IE66" s="24"/>
      <c r="IF66" s="24"/>
      <c r="IG66" s="24"/>
      <c r="IH66" s="24"/>
      <c r="II66" s="24"/>
      <c r="IJ66" s="24"/>
      <c r="IK66" s="24"/>
      <c r="IL66" s="24"/>
      <c r="IM66" s="24"/>
      <c r="IN66" s="24"/>
      <c r="IO66" s="24"/>
      <c r="IP66" s="24"/>
      <c r="IQ66" s="24"/>
      <c r="IR66" s="24"/>
      <c r="IS66" s="24"/>
      <c r="IT66" s="24"/>
      <c r="IU66" s="24"/>
    </row>
    <row r="67" spans="1:255" s="74" customFormat="1" ht="15" customHeight="1" x14ac:dyDescent="0.25">
      <c r="A67" s="110" t="s">
        <v>1648</v>
      </c>
      <c r="B67" s="144" t="s">
        <v>1604</v>
      </c>
      <c r="C67" s="24"/>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24"/>
      <c r="BU67" s="24"/>
      <c r="BV67" s="24"/>
      <c r="BW67" s="24"/>
      <c r="BX67" s="24"/>
      <c r="BY67" s="24"/>
      <c r="BZ67" s="24"/>
      <c r="CA67" s="24"/>
      <c r="CB67" s="24"/>
      <c r="CC67" s="24"/>
      <c r="CD67" s="24"/>
      <c r="CE67" s="24"/>
      <c r="CF67" s="24"/>
      <c r="CG67" s="24"/>
      <c r="CH67" s="24"/>
      <c r="CI67" s="24"/>
      <c r="CJ67" s="24"/>
      <c r="CK67" s="24"/>
      <c r="CL67" s="24"/>
      <c r="CM67" s="24"/>
      <c r="CN67" s="24"/>
      <c r="CO67" s="24"/>
      <c r="CP67" s="24"/>
      <c r="CQ67" s="24"/>
      <c r="CR67" s="24"/>
      <c r="CS67" s="24"/>
      <c r="CT67" s="24"/>
      <c r="CU67" s="24"/>
      <c r="CV67" s="24"/>
      <c r="CW67" s="24"/>
      <c r="CX67" s="24"/>
      <c r="CY67" s="24"/>
      <c r="CZ67" s="24"/>
      <c r="DA67" s="24"/>
      <c r="DB67" s="24"/>
      <c r="DC67" s="24"/>
      <c r="DD67" s="24"/>
      <c r="DE67" s="24"/>
      <c r="DF67" s="24"/>
      <c r="DG67" s="24"/>
      <c r="DH67" s="24"/>
      <c r="DI67" s="24"/>
      <c r="DJ67" s="24"/>
      <c r="DK67" s="24"/>
      <c r="DL67" s="24"/>
      <c r="DM67" s="24"/>
      <c r="DN67" s="24"/>
      <c r="DO67" s="24"/>
      <c r="DP67" s="24"/>
      <c r="DQ67" s="24"/>
      <c r="DR67" s="24"/>
      <c r="DS67" s="24"/>
      <c r="DT67" s="24"/>
      <c r="DU67" s="24"/>
      <c r="DV67" s="24"/>
      <c r="DW67" s="24"/>
      <c r="DX67" s="24"/>
      <c r="DY67" s="24"/>
      <c r="DZ67" s="24"/>
      <c r="EA67" s="24"/>
      <c r="EB67" s="24"/>
      <c r="EC67" s="24"/>
      <c r="ED67" s="24"/>
      <c r="EE67" s="24"/>
      <c r="EF67" s="24"/>
      <c r="EG67" s="24"/>
      <c r="EH67" s="24"/>
      <c r="EI67" s="24"/>
      <c r="EJ67" s="24"/>
      <c r="EK67" s="24"/>
      <c r="EL67" s="24"/>
      <c r="EM67" s="24"/>
      <c r="EN67" s="24"/>
      <c r="EO67" s="24"/>
      <c r="EP67" s="24"/>
      <c r="EQ67" s="24"/>
      <c r="ER67" s="24"/>
      <c r="ES67" s="24"/>
      <c r="ET67" s="24"/>
      <c r="EU67" s="24"/>
      <c r="EV67" s="24"/>
      <c r="EW67" s="24"/>
      <c r="EX67" s="24"/>
      <c r="EY67" s="24"/>
      <c r="EZ67" s="24"/>
      <c r="FA67" s="24"/>
      <c r="FB67" s="24"/>
      <c r="FC67" s="24"/>
      <c r="FD67" s="24"/>
      <c r="FE67" s="24"/>
      <c r="FF67" s="24"/>
      <c r="FG67" s="24"/>
      <c r="FH67" s="24"/>
      <c r="FI67" s="24"/>
      <c r="FJ67" s="24"/>
      <c r="FK67" s="24"/>
      <c r="FL67" s="24"/>
      <c r="FM67" s="24"/>
      <c r="FN67" s="24"/>
      <c r="FO67" s="24"/>
      <c r="FP67" s="24"/>
      <c r="FQ67" s="24"/>
      <c r="FR67" s="24"/>
      <c r="FS67" s="24"/>
      <c r="FT67" s="24"/>
      <c r="FU67" s="24"/>
      <c r="FV67" s="24"/>
      <c r="FW67" s="24"/>
      <c r="FX67" s="24"/>
      <c r="FY67" s="24"/>
      <c r="FZ67" s="24"/>
      <c r="GA67" s="24"/>
      <c r="GB67" s="24"/>
      <c r="GC67" s="24"/>
      <c r="GD67" s="24"/>
      <c r="GE67" s="24"/>
      <c r="GF67" s="24"/>
      <c r="GG67" s="24"/>
      <c r="GH67" s="24"/>
      <c r="GI67" s="24"/>
      <c r="GJ67" s="24"/>
      <c r="GK67" s="24"/>
      <c r="GL67" s="24"/>
      <c r="GM67" s="24"/>
      <c r="GN67" s="24"/>
      <c r="GO67" s="24"/>
      <c r="GP67" s="24"/>
      <c r="GQ67" s="24"/>
      <c r="GR67" s="24"/>
      <c r="GS67" s="24"/>
      <c r="GT67" s="24"/>
      <c r="GU67" s="24"/>
      <c r="GV67" s="24"/>
      <c r="GW67" s="24"/>
      <c r="GX67" s="24"/>
      <c r="GY67" s="24"/>
      <c r="GZ67" s="24"/>
      <c r="HA67" s="24"/>
      <c r="HB67" s="24"/>
      <c r="HC67" s="24"/>
      <c r="HD67" s="24"/>
      <c r="HE67" s="24"/>
      <c r="HF67" s="24"/>
      <c r="HG67" s="24"/>
      <c r="HH67" s="24"/>
      <c r="HI67" s="24"/>
      <c r="HJ67" s="24"/>
      <c r="HK67" s="24"/>
      <c r="HL67" s="24"/>
      <c r="HM67" s="24"/>
      <c r="HN67" s="24"/>
      <c r="HO67" s="24"/>
      <c r="HP67" s="24"/>
      <c r="HQ67" s="24"/>
      <c r="HR67" s="24"/>
      <c r="HS67" s="24"/>
      <c r="HT67" s="24"/>
      <c r="HU67" s="24"/>
      <c r="HV67" s="24"/>
      <c r="HW67" s="24"/>
      <c r="HX67" s="24"/>
      <c r="HY67" s="24"/>
      <c r="HZ67" s="24"/>
      <c r="IA67" s="24"/>
      <c r="IB67" s="24"/>
      <c r="IC67" s="24"/>
      <c r="ID67" s="24"/>
      <c r="IE67" s="24"/>
      <c r="IF67" s="24"/>
      <c r="IG67" s="24"/>
      <c r="IH67" s="24"/>
      <c r="II67" s="24"/>
      <c r="IJ67" s="24"/>
      <c r="IK67" s="24"/>
      <c r="IL67" s="24"/>
      <c r="IM67" s="24"/>
      <c r="IN67" s="24"/>
      <c r="IO67" s="24"/>
      <c r="IP67" s="24"/>
      <c r="IQ67" s="24"/>
      <c r="IR67" s="24"/>
      <c r="IS67" s="24"/>
      <c r="IT67" s="24"/>
      <c r="IU67" s="24"/>
    </row>
    <row r="68" spans="1:255" s="74" customFormat="1" ht="15" customHeight="1" x14ac:dyDescent="0.25">
      <c r="A68" s="110" t="s">
        <v>1649</v>
      </c>
      <c r="B68" s="144" t="s">
        <v>1605</v>
      </c>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24"/>
      <c r="AE68" s="24"/>
      <c r="AF68" s="24"/>
      <c r="AG68" s="24"/>
      <c r="AH68" s="24"/>
      <c r="AI68" s="24"/>
      <c r="AJ68" s="24"/>
      <c r="AK68" s="24"/>
      <c r="AL68" s="24"/>
      <c r="AM68" s="24"/>
      <c r="AN68" s="24"/>
      <c r="AO68" s="24"/>
      <c r="AP68" s="24"/>
      <c r="AQ68" s="24"/>
      <c r="AR68" s="24"/>
      <c r="AS68" s="24"/>
      <c r="AT68" s="24"/>
      <c r="AU68" s="24"/>
      <c r="AV68" s="24"/>
      <c r="AW68" s="24"/>
      <c r="AX68" s="24"/>
      <c r="AY68" s="24"/>
      <c r="AZ68" s="24"/>
      <c r="BA68" s="24"/>
      <c r="BB68" s="24"/>
      <c r="BC68" s="24"/>
      <c r="BD68" s="24"/>
      <c r="BE68" s="24"/>
      <c r="BF68" s="24"/>
      <c r="BG68" s="24"/>
      <c r="BH68" s="24"/>
      <c r="BI68" s="24"/>
      <c r="BJ68" s="24"/>
      <c r="BK68" s="24"/>
      <c r="BL68" s="24"/>
      <c r="BM68" s="24"/>
      <c r="BN68" s="24"/>
      <c r="BO68" s="24"/>
      <c r="BP68" s="24"/>
      <c r="BQ68" s="24"/>
      <c r="BR68" s="24"/>
      <c r="BS68" s="24"/>
      <c r="BT68" s="24"/>
      <c r="BU68" s="24"/>
      <c r="BV68" s="24"/>
      <c r="BW68" s="24"/>
      <c r="BX68" s="24"/>
      <c r="BY68" s="24"/>
      <c r="BZ68" s="24"/>
      <c r="CA68" s="24"/>
      <c r="CB68" s="24"/>
      <c r="CC68" s="24"/>
      <c r="CD68" s="24"/>
      <c r="CE68" s="24"/>
      <c r="CF68" s="24"/>
      <c r="CG68" s="24"/>
      <c r="CH68" s="24"/>
      <c r="CI68" s="24"/>
      <c r="CJ68" s="24"/>
      <c r="CK68" s="24"/>
      <c r="CL68" s="24"/>
      <c r="CM68" s="24"/>
      <c r="CN68" s="24"/>
      <c r="CO68" s="24"/>
      <c r="CP68" s="24"/>
      <c r="CQ68" s="24"/>
      <c r="CR68" s="24"/>
      <c r="CS68" s="24"/>
      <c r="CT68" s="24"/>
      <c r="CU68" s="24"/>
      <c r="CV68" s="24"/>
      <c r="CW68" s="24"/>
      <c r="CX68" s="24"/>
      <c r="CY68" s="24"/>
      <c r="CZ68" s="24"/>
      <c r="DA68" s="24"/>
      <c r="DB68" s="24"/>
      <c r="DC68" s="24"/>
      <c r="DD68" s="24"/>
      <c r="DE68" s="24"/>
      <c r="DF68" s="24"/>
      <c r="DG68" s="24"/>
      <c r="DH68" s="24"/>
      <c r="DI68" s="24"/>
      <c r="DJ68" s="24"/>
      <c r="DK68" s="24"/>
      <c r="DL68" s="24"/>
      <c r="DM68" s="24"/>
      <c r="DN68" s="24"/>
      <c r="DO68" s="24"/>
      <c r="DP68" s="24"/>
      <c r="DQ68" s="24"/>
      <c r="DR68" s="24"/>
      <c r="DS68" s="24"/>
      <c r="DT68" s="24"/>
      <c r="DU68" s="24"/>
      <c r="DV68" s="24"/>
      <c r="DW68" s="24"/>
      <c r="DX68" s="24"/>
      <c r="DY68" s="24"/>
      <c r="DZ68" s="24"/>
      <c r="EA68" s="24"/>
      <c r="EB68" s="24"/>
      <c r="EC68" s="24"/>
      <c r="ED68" s="24"/>
      <c r="EE68" s="24"/>
      <c r="EF68" s="24"/>
      <c r="EG68" s="24"/>
      <c r="EH68" s="24"/>
      <c r="EI68" s="24"/>
      <c r="EJ68" s="24"/>
      <c r="EK68" s="24"/>
      <c r="EL68" s="24"/>
      <c r="EM68" s="24"/>
      <c r="EN68" s="24"/>
      <c r="EO68" s="24"/>
      <c r="EP68" s="24"/>
      <c r="EQ68" s="24"/>
      <c r="ER68" s="24"/>
      <c r="ES68" s="24"/>
      <c r="ET68" s="24"/>
      <c r="EU68" s="24"/>
      <c r="EV68" s="24"/>
      <c r="EW68" s="24"/>
      <c r="EX68" s="24"/>
      <c r="EY68" s="24"/>
      <c r="EZ68" s="24"/>
      <c r="FA68" s="24"/>
      <c r="FB68" s="24"/>
      <c r="FC68" s="24"/>
      <c r="FD68" s="24"/>
      <c r="FE68" s="24"/>
      <c r="FF68" s="24"/>
      <c r="FG68" s="24"/>
      <c r="FH68" s="24"/>
      <c r="FI68" s="24"/>
      <c r="FJ68" s="24"/>
      <c r="FK68" s="24"/>
      <c r="FL68" s="24"/>
      <c r="FM68" s="24"/>
      <c r="FN68" s="24"/>
      <c r="FO68" s="24"/>
      <c r="FP68" s="24"/>
      <c r="FQ68" s="24"/>
      <c r="FR68" s="24"/>
      <c r="FS68" s="24"/>
      <c r="FT68" s="24"/>
      <c r="FU68" s="24"/>
      <c r="FV68" s="24"/>
      <c r="FW68" s="24"/>
      <c r="FX68" s="24"/>
      <c r="FY68" s="24"/>
      <c r="FZ68" s="24"/>
      <c r="GA68" s="24"/>
      <c r="GB68" s="24"/>
      <c r="GC68" s="24"/>
      <c r="GD68" s="24"/>
      <c r="GE68" s="24"/>
      <c r="GF68" s="24"/>
      <c r="GG68" s="24"/>
      <c r="GH68" s="24"/>
      <c r="GI68" s="24"/>
      <c r="GJ68" s="24"/>
      <c r="GK68" s="24"/>
      <c r="GL68" s="24"/>
      <c r="GM68" s="24"/>
      <c r="GN68" s="24"/>
      <c r="GO68" s="24"/>
      <c r="GP68" s="24"/>
      <c r="GQ68" s="24"/>
      <c r="GR68" s="24"/>
      <c r="GS68" s="24"/>
      <c r="GT68" s="24"/>
      <c r="GU68" s="24"/>
      <c r="GV68" s="24"/>
      <c r="GW68" s="24"/>
      <c r="GX68" s="24"/>
      <c r="GY68" s="24"/>
      <c r="GZ68" s="24"/>
      <c r="HA68" s="24"/>
      <c r="HB68" s="24"/>
      <c r="HC68" s="24"/>
      <c r="HD68" s="24"/>
      <c r="HE68" s="24"/>
      <c r="HF68" s="24"/>
      <c r="HG68" s="24"/>
      <c r="HH68" s="24"/>
      <c r="HI68" s="24"/>
      <c r="HJ68" s="24"/>
      <c r="HK68" s="24"/>
      <c r="HL68" s="24"/>
      <c r="HM68" s="24"/>
      <c r="HN68" s="24"/>
      <c r="HO68" s="24"/>
      <c r="HP68" s="24"/>
      <c r="HQ68" s="24"/>
      <c r="HR68" s="24"/>
      <c r="HS68" s="24"/>
      <c r="HT68" s="24"/>
      <c r="HU68" s="24"/>
      <c r="HV68" s="24"/>
      <c r="HW68" s="24"/>
      <c r="HX68" s="24"/>
      <c r="HY68" s="24"/>
      <c r="HZ68" s="24"/>
      <c r="IA68" s="24"/>
      <c r="IB68" s="24"/>
      <c r="IC68" s="24"/>
      <c r="ID68" s="24"/>
      <c r="IE68" s="24"/>
      <c r="IF68" s="24"/>
      <c r="IG68" s="24"/>
      <c r="IH68" s="24"/>
      <c r="II68" s="24"/>
      <c r="IJ68" s="24"/>
      <c r="IK68" s="24"/>
      <c r="IL68" s="24"/>
      <c r="IM68" s="24"/>
      <c r="IN68" s="24"/>
      <c r="IO68" s="24"/>
      <c r="IP68" s="24"/>
      <c r="IQ68" s="24"/>
      <c r="IR68" s="24"/>
      <c r="IS68" s="24"/>
      <c r="IT68" s="24"/>
      <c r="IU68" s="24"/>
    </row>
    <row r="69" spans="1:255" s="73" customFormat="1" ht="15" customHeight="1" x14ac:dyDescent="0.25">
      <c r="A69" s="110" t="s">
        <v>1650</v>
      </c>
      <c r="B69" s="145" t="s">
        <v>1606</v>
      </c>
      <c r="C69" s="24"/>
      <c r="D69" s="24"/>
      <c r="E69" s="24"/>
      <c r="F69" s="24"/>
      <c r="G69" s="24"/>
      <c r="H69" s="24"/>
      <c r="I69" s="24"/>
      <c r="J69" s="24"/>
      <c r="K69" s="24"/>
      <c r="L69" s="24"/>
      <c r="M69" s="24"/>
      <c r="N69" s="24"/>
      <c r="O69" s="24"/>
      <c r="P69" s="24"/>
      <c r="Q69" s="24"/>
      <c r="R69" s="24"/>
      <c r="S69" s="24"/>
      <c r="T69" s="24"/>
      <c r="U69" s="24"/>
      <c r="V69" s="24"/>
      <c r="W69" s="24"/>
      <c r="X69" s="24"/>
      <c r="Y69" s="24"/>
      <c r="Z69" s="24"/>
      <c r="AA69" s="24"/>
      <c r="AB69" s="24"/>
      <c r="AC69" s="24"/>
      <c r="AD69" s="24"/>
      <c r="AE69" s="24"/>
      <c r="AF69" s="24"/>
      <c r="AG69" s="24"/>
      <c r="AH69" s="24"/>
      <c r="AI69" s="24"/>
      <c r="AJ69" s="24"/>
      <c r="AK69" s="24"/>
      <c r="AL69" s="24"/>
      <c r="AM69" s="24"/>
      <c r="AN69" s="24"/>
      <c r="AO69" s="24"/>
      <c r="AP69" s="24"/>
      <c r="AQ69" s="24"/>
      <c r="AR69" s="24"/>
      <c r="AS69" s="24"/>
      <c r="AT69" s="24"/>
      <c r="AU69" s="24"/>
      <c r="AV69" s="24"/>
      <c r="AW69" s="24"/>
      <c r="AX69" s="24"/>
      <c r="AY69" s="24"/>
      <c r="AZ69" s="24"/>
      <c r="BA69" s="24"/>
      <c r="BB69" s="24"/>
      <c r="BC69" s="24"/>
      <c r="BD69" s="24"/>
      <c r="BE69" s="24"/>
      <c r="BF69" s="24"/>
      <c r="BG69" s="24"/>
      <c r="BH69" s="24"/>
      <c r="BI69" s="24"/>
      <c r="BJ69" s="24"/>
      <c r="BK69" s="24"/>
      <c r="BL69" s="24"/>
      <c r="BM69" s="24"/>
      <c r="BN69" s="24"/>
      <c r="BO69" s="24"/>
      <c r="BP69" s="24"/>
      <c r="BQ69" s="24"/>
      <c r="BR69" s="24"/>
      <c r="BS69" s="24"/>
      <c r="BT69" s="24"/>
      <c r="BU69" s="24"/>
      <c r="BV69" s="24"/>
      <c r="BW69" s="24"/>
      <c r="BX69" s="24"/>
      <c r="BY69" s="24"/>
      <c r="BZ69" s="24"/>
      <c r="CA69" s="24"/>
      <c r="CB69" s="24"/>
      <c r="CC69" s="24"/>
      <c r="CD69" s="24"/>
      <c r="CE69" s="24"/>
      <c r="CF69" s="24"/>
      <c r="CG69" s="24"/>
      <c r="CH69" s="24"/>
      <c r="CI69" s="24"/>
      <c r="CJ69" s="24"/>
      <c r="CK69" s="24"/>
      <c r="CL69" s="24"/>
      <c r="CM69" s="24"/>
      <c r="CN69" s="24"/>
      <c r="CO69" s="24"/>
      <c r="CP69" s="24"/>
      <c r="CQ69" s="24"/>
      <c r="CR69" s="24"/>
      <c r="CS69" s="24"/>
      <c r="CT69" s="24"/>
      <c r="CU69" s="24"/>
      <c r="CV69" s="24"/>
      <c r="CW69" s="24"/>
      <c r="CX69" s="24"/>
      <c r="CY69" s="24"/>
      <c r="CZ69" s="24"/>
      <c r="DA69" s="24"/>
      <c r="DB69" s="24"/>
      <c r="DC69" s="24"/>
      <c r="DD69" s="24"/>
      <c r="DE69" s="24"/>
      <c r="DF69" s="24"/>
      <c r="DG69" s="24"/>
      <c r="DH69" s="24"/>
      <c r="DI69" s="24"/>
      <c r="DJ69" s="24"/>
      <c r="DK69" s="24"/>
      <c r="DL69" s="24"/>
      <c r="DM69" s="24"/>
      <c r="DN69" s="24"/>
      <c r="DO69" s="24"/>
      <c r="DP69" s="24"/>
      <c r="DQ69" s="24"/>
      <c r="DR69" s="24"/>
      <c r="DS69" s="24"/>
      <c r="DT69" s="24"/>
      <c r="DU69" s="24"/>
      <c r="DV69" s="24"/>
      <c r="DW69" s="24"/>
      <c r="DX69" s="24"/>
      <c r="DY69" s="24"/>
      <c r="DZ69" s="24"/>
      <c r="EA69" s="24"/>
      <c r="EB69" s="24"/>
      <c r="EC69" s="24"/>
      <c r="ED69" s="24"/>
      <c r="EE69" s="24"/>
      <c r="EF69" s="24"/>
      <c r="EG69" s="24"/>
      <c r="EH69" s="24"/>
      <c r="EI69" s="24"/>
      <c r="EJ69" s="24"/>
      <c r="EK69" s="24"/>
      <c r="EL69" s="24"/>
      <c r="EM69" s="24"/>
      <c r="EN69" s="24"/>
      <c r="EO69" s="24"/>
      <c r="EP69" s="24"/>
      <c r="EQ69" s="24"/>
      <c r="ER69" s="24"/>
      <c r="ES69" s="24"/>
      <c r="ET69" s="24"/>
      <c r="EU69" s="24"/>
      <c r="EV69" s="24"/>
      <c r="EW69" s="24"/>
      <c r="EX69" s="24"/>
      <c r="EY69" s="24"/>
      <c r="EZ69" s="24"/>
      <c r="FA69" s="24"/>
      <c r="FB69" s="24"/>
      <c r="FC69" s="24"/>
      <c r="FD69" s="24"/>
      <c r="FE69" s="24"/>
      <c r="FF69" s="24"/>
      <c r="FG69" s="24"/>
      <c r="FH69" s="24"/>
      <c r="FI69" s="24"/>
      <c r="FJ69" s="24"/>
      <c r="FK69" s="24"/>
      <c r="FL69" s="24"/>
      <c r="FM69" s="24"/>
      <c r="FN69" s="24"/>
      <c r="FO69" s="24"/>
      <c r="FP69" s="24"/>
      <c r="FQ69" s="24"/>
      <c r="FR69" s="24"/>
      <c r="FS69" s="24"/>
      <c r="FT69" s="24"/>
      <c r="FU69" s="24"/>
      <c r="FV69" s="24"/>
      <c r="FW69" s="24"/>
      <c r="FX69" s="24"/>
      <c r="FY69" s="24"/>
      <c r="FZ69" s="24"/>
      <c r="GA69" s="24"/>
      <c r="GB69" s="24"/>
      <c r="GC69" s="24"/>
      <c r="GD69" s="24"/>
      <c r="GE69" s="24"/>
      <c r="GF69" s="24"/>
      <c r="GG69" s="24"/>
      <c r="GH69" s="24"/>
      <c r="GI69" s="24"/>
      <c r="GJ69" s="24"/>
      <c r="GK69" s="24"/>
      <c r="GL69" s="24"/>
      <c r="GM69" s="24"/>
      <c r="GN69" s="24"/>
      <c r="GO69" s="24"/>
      <c r="GP69" s="24"/>
      <c r="GQ69" s="24"/>
      <c r="GR69" s="24"/>
      <c r="GS69" s="24"/>
      <c r="GT69" s="24"/>
      <c r="GU69" s="24"/>
      <c r="GV69" s="24"/>
      <c r="GW69" s="24"/>
      <c r="GX69" s="24"/>
      <c r="GY69" s="24"/>
      <c r="GZ69" s="24"/>
      <c r="HA69" s="24"/>
      <c r="HB69" s="24"/>
      <c r="HC69" s="24"/>
      <c r="HD69" s="24"/>
      <c r="HE69" s="24"/>
      <c r="HF69" s="24"/>
      <c r="HG69" s="24"/>
      <c r="HH69" s="24"/>
      <c r="HI69" s="24"/>
      <c r="HJ69" s="24"/>
      <c r="HK69" s="24"/>
      <c r="HL69" s="24"/>
      <c r="HM69" s="24"/>
      <c r="HN69" s="24"/>
      <c r="HO69" s="24"/>
      <c r="HP69" s="24"/>
      <c r="HQ69" s="24"/>
      <c r="HR69" s="24"/>
      <c r="HS69" s="24"/>
      <c r="HT69" s="24"/>
      <c r="HU69" s="24"/>
      <c r="HV69" s="24"/>
      <c r="HW69" s="24"/>
      <c r="HX69" s="24"/>
      <c r="HY69" s="24"/>
      <c r="HZ69" s="24"/>
      <c r="IA69" s="24"/>
      <c r="IB69" s="24"/>
      <c r="IC69" s="24"/>
      <c r="ID69" s="24"/>
      <c r="IE69" s="24"/>
      <c r="IF69" s="24"/>
      <c r="IG69" s="24"/>
      <c r="IH69" s="24"/>
      <c r="II69" s="24"/>
      <c r="IJ69" s="24"/>
      <c r="IK69" s="24"/>
      <c r="IL69" s="24"/>
      <c r="IM69" s="24"/>
      <c r="IN69" s="24"/>
      <c r="IO69" s="24"/>
      <c r="IP69" s="24"/>
      <c r="IQ69" s="24"/>
      <c r="IR69" s="24"/>
      <c r="IS69" s="24"/>
      <c r="IT69" s="24"/>
      <c r="IU69" s="24"/>
    </row>
    <row r="70" spans="1:255" s="74" customFormat="1" ht="15" customHeight="1" x14ac:dyDescent="0.25">
      <c r="A70" s="110" t="s">
        <v>1426</v>
      </c>
      <c r="B70" s="95" t="s">
        <v>25</v>
      </c>
      <c r="C70" s="24"/>
      <c r="D70" s="24"/>
      <c r="E70" s="24"/>
      <c r="F70" s="24"/>
      <c r="G70" s="24"/>
      <c r="H70" s="24"/>
      <c r="I70" s="24"/>
      <c r="J70" s="24"/>
      <c r="K70" s="24"/>
      <c r="L70" s="24"/>
      <c r="M70" s="24"/>
      <c r="N70" s="24"/>
      <c r="O70" s="24"/>
      <c r="P70" s="24"/>
      <c r="Q70" s="24"/>
      <c r="R70" s="24"/>
      <c r="S70" s="24"/>
      <c r="T70" s="24"/>
      <c r="U70" s="24"/>
      <c r="V70" s="24"/>
      <c r="W70" s="24"/>
      <c r="X70" s="24"/>
      <c r="Y70" s="24"/>
      <c r="Z70" s="24"/>
      <c r="AA70" s="24"/>
      <c r="AB70" s="24"/>
      <c r="AC70" s="24"/>
      <c r="AD70" s="24"/>
      <c r="AE70" s="24"/>
      <c r="AF70" s="24"/>
      <c r="AG70" s="24"/>
      <c r="AH70" s="24"/>
      <c r="AI70" s="24"/>
      <c r="AJ70" s="24"/>
      <c r="AK70" s="24"/>
      <c r="AL70" s="24"/>
      <c r="AM70" s="24"/>
      <c r="AN70" s="24"/>
      <c r="AO70" s="24"/>
      <c r="AP70" s="24"/>
      <c r="AQ70" s="24"/>
      <c r="AR70" s="24"/>
      <c r="AS70" s="24"/>
      <c r="AT70" s="24"/>
      <c r="AU70" s="24"/>
      <c r="AV70" s="24"/>
      <c r="AW70" s="24"/>
      <c r="AX70" s="24"/>
      <c r="AY70" s="24"/>
      <c r="AZ70" s="24"/>
      <c r="BA70" s="24"/>
      <c r="BB70" s="24"/>
      <c r="BC70" s="24"/>
      <c r="BD70" s="24"/>
      <c r="BE70" s="24"/>
      <c r="BF70" s="24"/>
      <c r="BG70" s="24"/>
      <c r="BH70" s="24"/>
      <c r="BI70" s="24"/>
      <c r="BJ70" s="24"/>
      <c r="BK70" s="24"/>
      <c r="BL70" s="24"/>
      <c r="BM70" s="24"/>
      <c r="BN70" s="24"/>
      <c r="BO70" s="24"/>
      <c r="BP70" s="24"/>
      <c r="BQ70" s="24"/>
      <c r="BR70" s="24"/>
      <c r="BS70" s="24"/>
      <c r="BT70" s="24"/>
      <c r="BU70" s="24"/>
      <c r="BV70" s="24"/>
      <c r="BW70" s="24"/>
      <c r="BX70" s="24"/>
      <c r="BY70" s="24"/>
      <c r="BZ70" s="24"/>
      <c r="CA70" s="24"/>
      <c r="CB70" s="24"/>
      <c r="CC70" s="24"/>
      <c r="CD70" s="24"/>
      <c r="CE70" s="24"/>
      <c r="CF70" s="24"/>
      <c r="CG70" s="24"/>
      <c r="CH70" s="24"/>
      <c r="CI70" s="24"/>
      <c r="CJ70" s="24"/>
      <c r="CK70" s="24"/>
      <c r="CL70" s="24"/>
      <c r="CM70" s="24"/>
      <c r="CN70" s="24"/>
      <c r="CO70" s="24"/>
      <c r="CP70" s="24"/>
      <c r="CQ70" s="24"/>
      <c r="CR70" s="24"/>
      <c r="CS70" s="24"/>
      <c r="CT70" s="24"/>
      <c r="CU70" s="24"/>
      <c r="CV70" s="24"/>
      <c r="CW70" s="24"/>
      <c r="CX70" s="24"/>
      <c r="CY70" s="24"/>
      <c r="CZ70" s="24"/>
      <c r="DA70" s="24"/>
      <c r="DB70" s="24"/>
      <c r="DC70" s="24"/>
      <c r="DD70" s="24"/>
      <c r="DE70" s="24"/>
      <c r="DF70" s="24"/>
      <c r="DG70" s="24"/>
      <c r="DH70" s="24"/>
      <c r="DI70" s="24"/>
      <c r="DJ70" s="24"/>
      <c r="DK70" s="24"/>
      <c r="DL70" s="24"/>
      <c r="DM70" s="24"/>
      <c r="DN70" s="24"/>
      <c r="DO70" s="24"/>
      <c r="DP70" s="24"/>
      <c r="DQ70" s="24"/>
      <c r="DR70" s="24"/>
      <c r="DS70" s="24"/>
      <c r="DT70" s="24"/>
      <c r="DU70" s="24"/>
      <c r="DV70" s="24"/>
      <c r="DW70" s="24"/>
      <c r="DX70" s="24"/>
      <c r="DY70" s="24"/>
      <c r="DZ70" s="24"/>
      <c r="EA70" s="24"/>
      <c r="EB70" s="24"/>
      <c r="EC70" s="24"/>
      <c r="ED70" s="24"/>
      <c r="EE70" s="24"/>
      <c r="EF70" s="24"/>
      <c r="EG70" s="24"/>
      <c r="EH70" s="24"/>
      <c r="EI70" s="24"/>
      <c r="EJ70" s="24"/>
      <c r="EK70" s="24"/>
      <c r="EL70" s="24"/>
      <c r="EM70" s="24"/>
      <c r="EN70" s="24"/>
      <c r="EO70" s="24"/>
      <c r="EP70" s="24"/>
      <c r="EQ70" s="24"/>
      <c r="ER70" s="24"/>
      <c r="ES70" s="24"/>
      <c r="ET70" s="24"/>
      <c r="EU70" s="24"/>
      <c r="EV70" s="24"/>
      <c r="EW70" s="24"/>
      <c r="EX70" s="24"/>
      <c r="EY70" s="24"/>
      <c r="EZ70" s="24"/>
      <c r="FA70" s="24"/>
      <c r="FB70" s="24"/>
      <c r="FC70" s="24"/>
      <c r="FD70" s="24"/>
      <c r="FE70" s="24"/>
      <c r="FF70" s="24"/>
      <c r="FG70" s="24"/>
      <c r="FH70" s="24"/>
      <c r="FI70" s="24"/>
      <c r="FJ70" s="24"/>
      <c r="FK70" s="24"/>
      <c r="FL70" s="24"/>
      <c r="FM70" s="24"/>
      <c r="FN70" s="24"/>
      <c r="FO70" s="24"/>
      <c r="FP70" s="24"/>
      <c r="FQ70" s="24"/>
      <c r="FR70" s="24"/>
      <c r="FS70" s="24"/>
      <c r="FT70" s="24"/>
      <c r="FU70" s="24"/>
      <c r="FV70" s="24"/>
      <c r="FW70" s="24"/>
      <c r="FX70" s="24"/>
      <c r="FY70" s="24"/>
      <c r="FZ70" s="24"/>
      <c r="GA70" s="24"/>
      <c r="GB70" s="24"/>
      <c r="GC70" s="24"/>
      <c r="GD70" s="24"/>
      <c r="GE70" s="24"/>
      <c r="GF70" s="24"/>
      <c r="GG70" s="24"/>
      <c r="GH70" s="24"/>
      <c r="GI70" s="24"/>
      <c r="GJ70" s="24"/>
      <c r="GK70" s="24"/>
      <c r="GL70" s="24"/>
      <c r="GM70" s="24"/>
      <c r="GN70" s="24"/>
      <c r="GO70" s="24"/>
      <c r="GP70" s="24"/>
      <c r="GQ70" s="24"/>
      <c r="GR70" s="24"/>
      <c r="GS70" s="24"/>
      <c r="GT70" s="24"/>
      <c r="GU70" s="24"/>
      <c r="GV70" s="24"/>
      <c r="GW70" s="24"/>
      <c r="GX70" s="24"/>
      <c r="GY70" s="24"/>
      <c r="GZ70" s="24"/>
      <c r="HA70" s="24"/>
      <c r="HB70" s="24"/>
      <c r="HC70" s="24"/>
      <c r="HD70" s="24"/>
      <c r="HE70" s="24"/>
      <c r="HF70" s="24"/>
      <c r="HG70" s="24"/>
      <c r="HH70" s="24"/>
      <c r="HI70" s="24"/>
      <c r="HJ70" s="24"/>
      <c r="HK70" s="24"/>
      <c r="HL70" s="24"/>
      <c r="HM70" s="24"/>
      <c r="HN70" s="24"/>
      <c r="HO70" s="24"/>
      <c r="HP70" s="24"/>
      <c r="HQ70" s="24"/>
      <c r="HR70" s="24"/>
      <c r="HS70" s="24"/>
      <c r="HT70" s="24"/>
      <c r="HU70" s="24"/>
      <c r="HV70" s="24"/>
      <c r="HW70" s="24"/>
      <c r="HX70" s="24"/>
      <c r="HY70" s="24"/>
      <c r="HZ70" s="24"/>
      <c r="IA70" s="24"/>
      <c r="IB70" s="24"/>
      <c r="IC70" s="24"/>
      <c r="ID70" s="24"/>
      <c r="IE70" s="24"/>
      <c r="IF70" s="24"/>
      <c r="IG70" s="24"/>
      <c r="IH70" s="24"/>
      <c r="II70" s="24"/>
      <c r="IJ70" s="24"/>
      <c r="IK70" s="24"/>
      <c r="IL70" s="24"/>
      <c r="IM70" s="24"/>
      <c r="IN70" s="24"/>
      <c r="IO70" s="24"/>
      <c r="IP70" s="24"/>
      <c r="IQ70" s="24"/>
      <c r="IR70" s="24"/>
      <c r="IS70" s="24"/>
      <c r="IT70" s="24"/>
      <c r="IU70" s="24"/>
    </row>
    <row r="71" spans="1:255" s="74" customFormat="1" ht="15" customHeight="1" x14ac:dyDescent="0.25">
      <c r="A71" s="110" t="s">
        <v>1636</v>
      </c>
      <c r="B71" s="95" t="s">
        <v>20</v>
      </c>
      <c r="C71" s="24"/>
      <c r="D71" s="24"/>
      <c r="E71" s="24"/>
      <c r="F71" s="24"/>
      <c r="G71" s="24"/>
      <c r="H71" s="24"/>
      <c r="I71" s="24"/>
      <c r="J71" s="24"/>
      <c r="K71" s="24"/>
      <c r="L71" s="24"/>
      <c r="M71" s="24"/>
      <c r="N71" s="24"/>
      <c r="O71" s="24"/>
      <c r="P71" s="24"/>
      <c r="Q71" s="24"/>
      <c r="R71" s="24"/>
      <c r="S71" s="24"/>
      <c r="T71" s="24"/>
      <c r="U71" s="24"/>
      <c r="V71" s="24"/>
      <c r="W71" s="24"/>
      <c r="X71" s="24"/>
      <c r="Y71" s="24"/>
      <c r="Z71" s="24"/>
      <c r="AA71" s="24"/>
      <c r="AB71" s="24"/>
      <c r="AC71" s="24"/>
      <c r="AD71" s="24"/>
      <c r="AE71" s="24"/>
      <c r="AF71" s="24"/>
      <c r="AG71" s="24"/>
      <c r="AH71" s="24"/>
      <c r="AI71" s="24"/>
      <c r="AJ71" s="24"/>
      <c r="AK71" s="24"/>
      <c r="AL71" s="24"/>
      <c r="AM71" s="24"/>
      <c r="AN71" s="24"/>
      <c r="AO71" s="24"/>
      <c r="AP71" s="24"/>
      <c r="AQ71" s="24"/>
      <c r="AR71" s="24"/>
      <c r="AS71" s="24"/>
      <c r="AT71" s="24"/>
      <c r="AU71" s="24"/>
      <c r="AV71" s="24"/>
      <c r="AW71" s="24"/>
      <c r="AX71" s="24"/>
      <c r="AY71" s="24"/>
      <c r="AZ71" s="24"/>
      <c r="BA71" s="24"/>
      <c r="BB71" s="24"/>
      <c r="BC71" s="24"/>
      <c r="BD71" s="24"/>
      <c r="BE71" s="24"/>
      <c r="BF71" s="24"/>
      <c r="BG71" s="24"/>
      <c r="BH71" s="24"/>
      <c r="BI71" s="24"/>
      <c r="BJ71" s="24"/>
      <c r="BK71" s="24"/>
      <c r="BL71" s="24"/>
      <c r="BM71" s="24"/>
      <c r="BN71" s="24"/>
      <c r="BO71" s="24"/>
      <c r="BP71" s="24"/>
      <c r="BQ71" s="24"/>
      <c r="BR71" s="24"/>
      <c r="BS71" s="24"/>
      <c r="BT71" s="24"/>
      <c r="BU71" s="24"/>
      <c r="BV71" s="24"/>
      <c r="BW71" s="24"/>
      <c r="BX71" s="24"/>
      <c r="BY71" s="24"/>
      <c r="BZ71" s="24"/>
      <c r="CA71" s="24"/>
      <c r="CB71" s="24"/>
      <c r="CC71" s="24"/>
      <c r="CD71" s="24"/>
      <c r="CE71" s="24"/>
      <c r="CF71" s="24"/>
      <c r="CG71" s="24"/>
      <c r="CH71" s="24"/>
      <c r="CI71" s="24"/>
      <c r="CJ71" s="24"/>
      <c r="CK71" s="24"/>
      <c r="CL71" s="24"/>
      <c r="CM71" s="24"/>
      <c r="CN71" s="24"/>
      <c r="CO71" s="24"/>
      <c r="CP71" s="24"/>
      <c r="CQ71" s="24"/>
      <c r="CR71" s="24"/>
      <c r="CS71" s="24"/>
      <c r="CT71" s="24"/>
      <c r="CU71" s="24"/>
      <c r="CV71" s="24"/>
      <c r="CW71" s="24"/>
      <c r="CX71" s="24"/>
      <c r="CY71" s="24"/>
      <c r="CZ71" s="24"/>
      <c r="DA71" s="24"/>
      <c r="DB71" s="24"/>
      <c r="DC71" s="24"/>
      <c r="DD71" s="24"/>
      <c r="DE71" s="24"/>
      <c r="DF71" s="24"/>
      <c r="DG71" s="24"/>
      <c r="DH71" s="24"/>
      <c r="DI71" s="24"/>
      <c r="DJ71" s="24"/>
      <c r="DK71" s="24"/>
      <c r="DL71" s="24"/>
      <c r="DM71" s="24"/>
      <c r="DN71" s="24"/>
      <c r="DO71" s="24"/>
      <c r="DP71" s="24"/>
      <c r="DQ71" s="24"/>
      <c r="DR71" s="24"/>
      <c r="DS71" s="24"/>
      <c r="DT71" s="24"/>
      <c r="DU71" s="24"/>
      <c r="DV71" s="24"/>
      <c r="DW71" s="24"/>
      <c r="DX71" s="24"/>
      <c r="DY71" s="24"/>
      <c r="DZ71" s="24"/>
      <c r="EA71" s="24"/>
      <c r="EB71" s="24"/>
      <c r="EC71" s="24"/>
      <c r="ED71" s="24"/>
      <c r="EE71" s="24"/>
      <c r="EF71" s="24"/>
      <c r="EG71" s="24"/>
      <c r="EH71" s="24"/>
      <c r="EI71" s="24"/>
      <c r="EJ71" s="24"/>
      <c r="EK71" s="24"/>
      <c r="EL71" s="24"/>
      <c r="EM71" s="24"/>
      <c r="EN71" s="24"/>
      <c r="EO71" s="24"/>
      <c r="EP71" s="24"/>
      <c r="EQ71" s="24"/>
      <c r="ER71" s="24"/>
      <c r="ES71" s="24"/>
      <c r="ET71" s="24"/>
      <c r="EU71" s="24"/>
      <c r="EV71" s="24"/>
      <c r="EW71" s="24"/>
      <c r="EX71" s="24"/>
      <c r="EY71" s="24"/>
      <c r="EZ71" s="24"/>
      <c r="FA71" s="24"/>
      <c r="FB71" s="24"/>
      <c r="FC71" s="24"/>
      <c r="FD71" s="24"/>
      <c r="FE71" s="24"/>
      <c r="FF71" s="24"/>
      <c r="FG71" s="24"/>
      <c r="FH71" s="24"/>
      <c r="FI71" s="24"/>
      <c r="FJ71" s="24"/>
      <c r="FK71" s="24"/>
      <c r="FL71" s="24"/>
      <c r="FM71" s="24"/>
      <c r="FN71" s="24"/>
      <c r="FO71" s="24"/>
      <c r="FP71" s="24"/>
      <c r="FQ71" s="24"/>
      <c r="FR71" s="24"/>
      <c r="FS71" s="24"/>
      <c r="FT71" s="24"/>
      <c r="FU71" s="24"/>
      <c r="FV71" s="24"/>
      <c r="FW71" s="24"/>
      <c r="FX71" s="24"/>
      <c r="FY71" s="24"/>
      <c r="FZ71" s="24"/>
      <c r="GA71" s="24"/>
      <c r="GB71" s="24"/>
      <c r="GC71" s="24"/>
      <c r="GD71" s="24"/>
      <c r="GE71" s="24"/>
      <c r="GF71" s="24"/>
      <c r="GG71" s="24"/>
      <c r="GH71" s="24"/>
      <c r="GI71" s="24"/>
      <c r="GJ71" s="24"/>
      <c r="GK71" s="24"/>
      <c r="GL71" s="24"/>
      <c r="GM71" s="24"/>
      <c r="GN71" s="24"/>
      <c r="GO71" s="24"/>
      <c r="GP71" s="24"/>
      <c r="GQ71" s="24"/>
      <c r="GR71" s="24"/>
      <c r="GS71" s="24"/>
      <c r="GT71" s="24"/>
      <c r="GU71" s="24"/>
      <c r="GV71" s="24"/>
      <c r="GW71" s="24"/>
      <c r="GX71" s="24"/>
      <c r="GY71" s="24"/>
      <c r="GZ71" s="24"/>
      <c r="HA71" s="24"/>
      <c r="HB71" s="24"/>
      <c r="HC71" s="24"/>
      <c r="HD71" s="24"/>
      <c r="HE71" s="24"/>
      <c r="HF71" s="24"/>
      <c r="HG71" s="24"/>
      <c r="HH71" s="24"/>
      <c r="HI71" s="24"/>
      <c r="HJ71" s="24"/>
      <c r="HK71" s="24"/>
      <c r="HL71" s="24"/>
      <c r="HM71" s="24"/>
      <c r="HN71" s="24"/>
      <c r="HO71" s="24"/>
      <c r="HP71" s="24"/>
      <c r="HQ71" s="24"/>
      <c r="HR71" s="24"/>
      <c r="HS71" s="24"/>
      <c r="HT71" s="24"/>
      <c r="HU71" s="24"/>
      <c r="HV71" s="24"/>
      <c r="HW71" s="24"/>
      <c r="HX71" s="24"/>
      <c r="HY71" s="24"/>
      <c r="HZ71" s="24"/>
      <c r="IA71" s="24"/>
      <c r="IB71" s="24"/>
      <c r="IC71" s="24"/>
      <c r="ID71" s="24"/>
      <c r="IE71" s="24"/>
      <c r="IF71" s="24"/>
      <c r="IG71" s="24"/>
      <c r="IH71" s="24"/>
      <c r="II71" s="24"/>
      <c r="IJ71" s="24"/>
      <c r="IK71" s="24"/>
      <c r="IL71" s="24"/>
      <c r="IM71" s="24"/>
      <c r="IN71" s="24"/>
      <c r="IO71" s="24"/>
      <c r="IP71" s="24"/>
      <c r="IQ71" s="24"/>
      <c r="IR71" s="24"/>
      <c r="IS71" s="24"/>
      <c r="IT71" s="24"/>
      <c r="IU71" s="24"/>
    </row>
    <row r="72" spans="1:255" s="6" customFormat="1" ht="15.75" x14ac:dyDescent="0.25">
      <c r="A72" s="110" t="s">
        <v>1651</v>
      </c>
      <c r="B72" s="115" t="s">
        <v>1608</v>
      </c>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2"/>
      <c r="AS72" s="22"/>
      <c r="AT72" s="22"/>
      <c r="AU72" s="22"/>
      <c r="AV72" s="22"/>
      <c r="AW72" s="22"/>
      <c r="AX72" s="22"/>
      <c r="AY72" s="22"/>
      <c r="AZ72" s="22"/>
      <c r="BA72" s="22"/>
      <c r="BB72" s="22"/>
      <c r="BC72" s="22"/>
      <c r="BD72" s="22"/>
      <c r="BE72" s="22"/>
      <c r="BF72" s="22"/>
      <c r="BG72" s="22"/>
      <c r="BH72" s="22"/>
      <c r="BI72" s="22"/>
      <c r="BJ72" s="22"/>
      <c r="BK72" s="22"/>
      <c r="BL72" s="22"/>
      <c r="BM72" s="22"/>
      <c r="BN72" s="22"/>
      <c r="BO72" s="22"/>
      <c r="BP72" s="22"/>
      <c r="BQ72" s="22"/>
      <c r="BR72" s="22"/>
      <c r="BS72" s="22"/>
      <c r="BT72" s="22"/>
      <c r="BU72" s="22"/>
      <c r="BV72" s="22"/>
      <c r="BW72" s="22"/>
      <c r="BX72" s="22"/>
      <c r="BY72" s="22"/>
      <c r="BZ72" s="22"/>
      <c r="CA72" s="22"/>
      <c r="CB72" s="22"/>
      <c r="CC72" s="22"/>
      <c r="CD72" s="22"/>
      <c r="CE72" s="22"/>
      <c r="CF72" s="22"/>
      <c r="CG72" s="22"/>
      <c r="CH72" s="22"/>
      <c r="CI72" s="22"/>
      <c r="CJ72" s="22"/>
      <c r="CK72" s="22"/>
      <c r="CL72" s="22"/>
      <c r="CM72" s="22"/>
      <c r="CN72" s="22"/>
      <c r="CO72" s="22"/>
      <c r="CP72" s="22"/>
      <c r="CQ72" s="22"/>
      <c r="CR72" s="22"/>
      <c r="CS72" s="22"/>
      <c r="CT72" s="22"/>
      <c r="CU72" s="22"/>
      <c r="CV72" s="22"/>
      <c r="CW72" s="22"/>
      <c r="CX72" s="22"/>
      <c r="CY72" s="22"/>
      <c r="CZ72" s="22"/>
      <c r="DA72" s="22"/>
      <c r="DB72" s="22"/>
      <c r="DC72" s="22"/>
      <c r="DD72" s="22"/>
      <c r="DE72" s="22"/>
      <c r="DF72" s="22"/>
      <c r="DG72" s="22"/>
      <c r="DH72" s="22"/>
      <c r="DI72" s="22"/>
      <c r="DJ72" s="22"/>
      <c r="DK72" s="22"/>
      <c r="DL72" s="22"/>
      <c r="DM72" s="22"/>
      <c r="DN72" s="22"/>
      <c r="DO72" s="22"/>
      <c r="DP72" s="22"/>
      <c r="DQ72" s="22"/>
      <c r="DR72" s="22"/>
      <c r="DS72" s="22"/>
      <c r="DT72" s="22"/>
      <c r="DU72" s="22"/>
      <c r="DV72" s="22"/>
      <c r="DW72" s="22"/>
      <c r="DX72" s="22"/>
      <c r="DY72" s="22"/>
      <c r="DZ72" s="22"/>
      <c r="EA72" s="22"/>
      <c r="EB72" s="22"/>
      <c r="EC72" s="22"/>
      <c r="ED72" s="22"/>
      <c r="EE72" s="22"/>
      <c r="EF72" s="22"/>
      <c r="EG72" s="22"/>
      <c r="EH72" s="22"/>
      <c r="EI72" s="22"/>
      <c r="EJ72" s="22"/>
      <c r="EK72" s="22"/>
      <c r="EL72" s="22"/>
      <c r="EM72" s="22"/>
      <c r="EN72" s="22"/>
      <c r="EO72" s="22"/>
      <c r="EP72" s="22"/>
      <c r="EQ72" s="22"/>
      <c r="ER72" s="22"/>
      <c r="ES72" s="22"/>
      <c r="ET72" s="22"/>
      <c r="EU72" s="22"/>
      <c r="EV72" s="22"/>
      <c r="EW72" s="22"/>
      <c r="EX72" s="22"/>
      <c r="EY72" s="22"/>
      <c r="EZ72" s="22"/>
      <c r="FA72" s="22"/>
      <c r="FB72" s="22"/>
      <c r="FC72" s="22"/>
      <c r="FD72" s="22"/>
      <c r="FE72" s="22"/>
      <c r="FF72" s="22"/>
      <c r="FG72" s="22"/>
      <c r="FH72" s="22"/>
      <c r="FI72" s="22"/>
      <c r="FJ72" s="22"/>
      <c r="FK72" s="22"/>
      <c r="FL72" s="22"/>
      <c r="FM72" s="22"/>
      <c r="FN72" s="22"/>
      <c r="FO72" s="22"/>
      <c r="FP72" s="22"/>
      <c r="FQ72" s="22"/>
      <c r="FR72" s="22"/>
      <c r="FS72" s="22"/>
      <c r="FT72" s="22"/>
      <c r="FU72" s="22"/>
      <c r="FV72" s="22"/>
      <c r="FW72" s="22"/>
      <c r="FX72" s="22"/>
      <c r="FY72" s="22"/>
      <c r="FZ72" s="22"/>
      <c r="GA72" s="22"/>
      <c r="GB72" s="22"/>
      <c r="GC72" s="22"/>
      <c r="GD72" s="22"/>
      <c r="GE72" s="22"/>
      <c r="GF72" s="22"/>
      <c r="GG72" s="22"/>
      <c r="GH72" s="22"/>
      <c r="GI72" s="22"/>
      <c r="GJ72" s="22"/>
      <c r="GK72" s="22"/>
      <c r="GL72" s="22"/>
      <c r="GM72" s="22"/>
      <c r="GN72" s="22"/>
      <c r="GO72" s="22"/>
      <c r="GP72" s="22"/>
      <c r="GQ72" s="22"/>
      <c r="GR72" s="22"/>
      <c r="GS72" s="22"/>
      <c r="GT72" s="22"/>
      <c r="GU72" s="22"/>
      <c r="GV72" s="22"/>
      <c r="GW72" s="22"/>
      <c r="GX72" s="22"/>
      <c r="GY72" s="22"/>
      <c r="GZ72" s="22"/>
      <c r="HA72" s="22"/>
      <c r="HB72" s="22"/>
      <c r="HC72" s="22"/>
      <c r="HD72" s="22"/>
      <c r="HE72" s="22"/>
      <c r="HF72" s="22"/>
      <c r="HG72" s="22"/>
      <c r="HH72" s="22"/>
      <c r="HI72" s="22"/>
      <c r="HJ72" s="22"/>
      <c r="HK72" s="22"/>
      <c r="HL72" s="22"/>
      <c r="HM72" s="22"/>
      <c r="HN72" s="22"/>
      <c r="HO72" s="22"/>
      <c r="HP72" s="22"/>
      <c r="HQ72" s="22"/>
      <c r="HR72" s="22"/>
      <c r="HS72" s="22"/>
      <c r="HT72" s="22"/>
      <c r="HU72" s="22"/>
      <c r="HV72" s="22"/>
      <c r="HW72" s="22"/>
      <c r="HX72" s="22"/>
      <c r="HY72" s="22"/>
      <c r="HZ72" s="22"/>
      <c r="IA72" s="22"/>
      <c r="IB72" s="22"/>
      <c r="IC72" s="22"/>
      <c r="ID72" s="22"/>
      <c r="IE72" s="22"/>
      <c r="IF72" s="22"/>
      <c r="IG72" s="22"/>
      <c r="IH72" s="22"/>
      <c r="II72" s="22"/>
      <c r="IJ72" s="22"/>
      <c r="IK72" s="22"/>
      <c r="IL72" s="22"/>
      <c r="IM72" s="22"/>
      <c r="IN72" s="22"/>
      <c r="IO72" s="22"/>
      <c r="IP72" s="22"/>
      <c r="IQ72" s="22"/>
      <c r="IR72" s="22"/>
      <c r="IS72" s="22"/>
      <c r="IT72" s="22"/>
      <c r="IU72" s="22"/>
    </row>
    <row r="73" spans="1:255" s="15" customFormat="1" ht="15.75" x14ac:dyDescent="0.25">
      <c r="A73" s="110" t="s">
        <v>1652</v>
      </c>
      <c r="B73" s="143" t="s">
        <v>1668</v>
      </c>
      <c r="C73" s="14"/>
      <c r="D73" s="14"/>
      <c r="E73" s="14"/>
      <c r="F73" s="14"/>
      <c r="G73" s="1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14"/>
      <c r="BT73" s="14"/>
      <c r="BU73" s="14"/>
      <c r="BV73" s="14"/>
      <c r="BW73" s="14"/>
      <c r="BX73" s="14"/>
      <c r="BY73" s="14"/>
      <c r="BZ73" s="14"/>
      <c r="CA73" s="14"/>
      <c r="CB73" s="14"/>
      <c r="CC73" s="14"/>
      <c r="CD73" s="14"/>
      <c r="CE73" s="14"/>
      <c r="CF73" s="14"/>
      <c r="CG73" s="14"/>
      <c r="CH73" s="14"/>
      <c r="CI73" s="14"/>
      <c r="CJ73" s="14"/>
      <c r="CK73" s="14"/>
      <c r="CL73" s="14"/>
      <c r="CM73" s="14"/>
      <c r="CN73" s="14"/>
      <c r="CO73" s="14"/>
      <c r="CP73" s="14"/>
      <c r="CQ73" s="14"/>
      <c r="CR73" s="14"/>
      <c r="CS73" s="14"/>
      <c r="CT73" s="14"/>
      <c r="CU73" s="14"/>
      <c r="CV73" s="14"/>
      <c r="CW73" s="14"/>
      <c r="CX73" s="14"/>
      <c r="CY73" s="14"/>
      <c r="CZ73" s="14"/>
      <c r="DA73" s="14"/>
      <c r="DB73" s="14"/>
      <c r="DC73" s="14"/>
      <c r="DD73" s="14"/>
      <c r="DE73" s="14"/>
      <c r="DF73" s="14"/>
      <c r="DG73" s="14"/>
      <c r="DH73" s="14"/>
      <c r="DI73" s="14"/>
      <c r="DJ73" s="14"/>
      <c r="DK73" s="14"/>
      <c r="DL73" s="14"/>
      <c r="DM73" s="14"/>
      <c r="DN73" s="14"/>
      <c r="DO73" s="14"/>
      <c r="DP73" s="14"/>
      <c r="DQ73" s="14"/>
      <c r="DR73" s="14"/>
      <c r="DS73" s="14"/>
      <c r="DT73" s="14"/>
      <c r="DU73" s="14"/>
      <c r="DV73" s="14"/>
      <c r="DW73" s="14"/>
      <c r="DX73" s="14"/>
      <c r="DY73" s="14"/>
      <c r="DZ73" s="14"/>
      <c r="EA73" s="14"/>
      <c r="EB73" s="14"/>
      <c r="EC73" s="14"/>
      <c r="ED73" s="14"/>
      <c r="EE73" s="14"/>
      <c r="EF73" s="14"/>
      <c r="EG73" s="14"/>
      <c r="EH73" s="14"/>
      <c r="EI73" s="14"/>
      <c r="EJ73" s="14"/>
      <c r="EK73" s="14"/>
      <c r="EL73" s="14"/>
      <c r="EM73" s="14"/>
      <c r="EN73" s="14"/>
      <c r="EO73" s="14"/>
      <c r="EP73" s="14"/>
      <c r="EQ73" s="14"/>
      <c r="ER73" s="14"/>
      <c r="ES73" s="14"/>
      <c r="ET73" s="14"/>
      <c r="EU73" s="14"/>
      <c r="EV73" s="14"/>
      <c r="EW73" s="14"/>
      <c r="EX73" s="14"/>
      <c r="EY73" s="14"/>
      <c r="EZ73" s="14"/>
      <c r="FA73" s="14"/>
      <c r="FB73" s="14"/>
      <c r="FC73" s="14"/>
      <c r="FD73" s="14"/>
      <c r="FE73" s="14"/>
      <c r="FF73" s="14"/>
      <c r="FG73" s="14"/>
      <c r="FH73" s="14"/>
      <c r="FI73" s="14"/>
      <c r="FJ73" s="14"/>
      <c r="FK73" s="14"/>
      <c r="FL73" s="14"/>
      <c r="FM73" s="14"/>
      <c r="FN73" s="14"/>
      <c r="FO73" s="14"/>
      <c r="FP73" s="14"/>
      <c r="FQ73" s="14"/>
      <c r="FR73" s="14"/>
      <c r="FS73" s="14"/>
      <c r="FT73" s="14"/>
      <c r="FU73" s="14"/>
      <c r="FV73" s="14"/>
      <c r="FW73" s="14"/>
      <c r="FX73" s="14"/>
      <c r="FY73" s="14"/>
      <c r="FZ73" s="14"/>
      <c r="GA73" s="14"/>
      <c r="GB73" s="14"/>
      <c r="GC73" s="14"/>
      <c r="GD73" s="14"/>
      <c r="GE73" s="14"/>
      <c r="GF73" s="14"/>
      <c r="GG73" s="14"/>
      <c r="GH73" s="14"/>
      <c r="GI73" s="14"/>
      <c r="GJ73" s="14"/>
      <c r="GK73" s="14"/>
      <c r="GL73" s="14"/>
      <c r="GM73" s="14"/>
      <c r="GN73" s="14"/>
      <c r="GO73" s="14"/>
      <c r="GP73" s="14"/>
      <c r="GQ73" s="14"/>
      <c r="GR73" s="14"/>
      <c r="GS73" s="14"/>
      <c r="GT73" s="14"/>
      <c r="GU73" s="14"/>
      <c r="GV73" s="14"/>
      <c r="GW73" s="14"/>
      <c r="GX73" s="14"/>
      <c r="GY73" s="14"/>
      <c r="GZ73" s="14"/>
      <c r="HA73" s="14"/>
      <c r="HB73" s="14"/>
      <c r="HC73" s="14"/>
      <c r="HD73" s="14"/>
      <c r="HE73" s="14"/>
      <c r="HF73" s="14"/>
      <c r="HG73" s="14"/>
      <c r="HH73" s="14"/>
      <c r="HI73" s="14"/>
      <c r="HJ73" s="14"/>
      <c r="HK73" s="14"/>
      <c r="HL73" s="14"/>
      <c r="HM73" s="14"/>
      <c r="HN73" s="14"/>
      <c r="HO73" s="14"/>
      <c r="HP73" s="14"/>
      <c r="HQ73" s="14"/>
      <c r="HR73" s="14"/>
      <c r="HS73" s="14"/>
      <c r="HT73" s="14"/>
      <c r="HU73" s="14"/>
      <c r="HV73" s="14"/>
      <c r="HW73" s="14"/>
      <c r="HX73" s="14"/>
      <c r="HY73" s="14"/>
      <c r="HZ73" s="14"/>
      <c r="IA73" s="14"/>
      <c r="IB73" s="14"/>
      <c r="IC73" s="14"/>
      <c r="ID73" s="14"/>
      <c r="IE73" s="14"/>
      <c r="IF73" s="14"/>
      <c r="IG73" s="14"/>
      <c r="IH73" s="14"/>
      <c r="II73" s="14"/>
      <c r="IJ73" s="14"/>
      <c r="IK73" s="14"/>
      <c r="IL73" s="14"/>
      <c r="IM73" s="14"/>
      <c r="IN73" s="14"/>
      <c r="IO73" s="14"/>
      <c r="IP73" s="14"/>
      <c r="IQ73" s="14"/>
      <c r="IR73" s="14"/>
      <c r="IS73" s="14"/>
      <c r="IT73" s="14"/>
      <c r="IU73" s="14"/>
    </row>
    <row r="74" spans="1:255" s="5" customFormat="1" ht="15" customHeight="1" x14ac:dyDescent="0.25">
      <c r="A74" s="110" t="s">
        <v>1653</v>
      </c>
      <c r="B74" s="115" t="s">
        <v>1609</v>
      </c>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2"/>
      <c r="AS74" s="22"/>
      <c r="AT74" s="22"/>
      <c r="AU74" s="22"/>
      <c r="AV74" s="22"/>
      <c r="AW74" s="22"/>
      <c r="AX74" s="22"/>
      <c r="AY74" s="22"/>
      <c r="AZ74" s="22"/>
      <c r="BA74" s="22"/>
      <c r="BB74" s="22"/>
      <c r="BC74" s="22"/>
      <c r="BD74" s="22"/>
      <c r="BE74" s="22"/>
      <c r="BF74" s="22"/>
      <c r="BG74" s="22"/>
      <c r="BH74" s="22"/>
      <c r="BI74" s="22"/>
      <c r="BJ74" s="22"/>
      <c r="BK74" s="22"/>
      <c r="BL74" s="22"/>
      <c r="BM74" s="22"/>
      <c r="BN74" s="22"/>
      <c r="BO74" s="22"/>
      <c r="BP74" s="22"/>
      <c r="BQ74" s="22"/>
      <c r="BR74" s="22"/>
      <c r="BS74" s="22"/>
      <c r="BT74" s="22"/>
      <c r="BU74" s="22"/>
      <c r="BV74" s="22"/>
      <c r="BW74" s="22"/>
      <c r="BX74" s="22"/>
      <c r="BY74" s="22"/>
      <c r="BZ74" s="22"/>
      <c r="CA74" s="22"/>
      <c r="CB74" s="22"/>
      <c r="CC74" s="22"/>
      <c r="CD74" s="22"/>
      <c r="CE74" s="22"/>
      <c r="CF74" s="22"/>
      <c r="CG74" s="22"/>
      <c r="CH74" s="22"/>
      <c r="CI74" s="22"/>
      <c r="CJ74" s="22"/>
      <c r="CK74" s="22"/>
      <c r="CL74" s="22"/>
      <c r="CM74" s="22"/>
      <c r="CN74" s="22"/>
      <c r="CO74" s="22"/>
      <c r="CP74" s="22"/>
      <c r="CQ74" s="22"/>
      <c r="CR74" s="22"/>
      <c r="CS74" s="22"/>
      <c r="CT74" s="22"/>
      <c r="CU74" s="22"/>
      <c r="CV74" s="22"/>
      <c r="CW74" s="22"/>
      <c r="CX74" s="22"/>
      <c r="CY74" s="22"/>
      <c r="CZ74" s="22"/>
      <c r="DA74" s="22"/>
      <c r="DB74" s="22"/>
      <c r="DC74" s="22"/>
      <c r="DD74" s="22"/>
      <c r="DE74" s="22"/>
      <c r="DF74" s="22"/>
      <c r="DG74" s="22"/>
      <c r="DH74" s="22"/>
      <c r="DI74" s="22"/>
      <c r="DJ74" s="22"/>
      <c r="DK74" s="22"/>
      <c r="DL74" s="22"/>
      <c r="DM74" s="22"/>
      <c r="DN74" s="22"/>
      <c r="DO74" s="22"/>
      <c r="DP74" s="22"/>
      <c r="DQ74" s="22"/>
      <c r="DR74" s="22"/>
      <c r="DS74" s="22"/>
      <c r="DT74" s="22"/>
      <c r="DU74" s="22"/>
      <c r="DV74" s="22"/>
      <c r="DW74" s="22"/>
      <c r="DX74" s="22"/>
      <c r="DY74" s="22"/>
      <c r="DZ74" s="22"/>
      <c r="EA74" s="22"/>
      <c r="EB74" s="22"/>
      <c r="EC74" s="22"/>
      <c r="ED74" s="22"/>
      <c r="EE74" s="22"/>
      <c r="EF74" s="22"/>
      <c r="EG74" s="22"/>
      <c r="EH74" s="22"/>
      <c r="EI74" s="22"/>
      <c r="EJ74" s="22"/>
      <c r="EK74" s="22"/>
      <c r="EL74" s="22"/>
      <c r="EM74" s="22"/>
      <c r="EN74" s="22"/>
      <c r="EO74" s="22"/>
      <c r="EP74" s="22"/>
      <c r="EQ74" s="22"/>
      <c r="ER74" s="22"/>
      <c r="ES74" s="22"/>
      <c r="ET74" s="22"/>
      <c r="EU74" s="22"/>
      <c r="EV74" s="22"/>
      <c r="EW74" s="22"/>
      <c r="EX74" s="22"/>
      <c r="EY74" s="22"/>
      <c r="EZ74" s="22"/>
      <c r="FA74" s="22"/>
      <c r="FB74" s="22"/>
      <c r="FC74" s="22"/>
      <c r="FD74" s="22"/>
      <c r="FE74" s="22"/>
      <c r="FF74" s="22"/>
      <c r="FG74" s="22"/>
      <c r="FH74" s="22"/>
      <c r="FI74" s="22"/>
      <c r="FJ74" s="22"/>
      <c r="FK74" s="22"/>
      <c r="FL74" s="22"/>
      <c r="FM74" s="22"/>
      <c r="FN74" s="22"/>
      <c r="FO74" s="22"/>
      <c r="FP74" s="22"/>
      <c r="FQ74" s="22"/>
      <c r="FR74" s="22"/>
      <c r="FS74" s="22"/>
      <c r="FT74" s="22"/>
      <c r="FU74" s="22"/>
      <c r="FV74" s="22"/>
      <c r="FW74" s="22"/>
      <c r="FX74" s="22"/>
      <c r="FY74" s="22"/>
      <c r="FZ74" s="22"/>
      <c r="GA74" s="22"/>
      <c r="GB74" s="22"/>
      <c r="GC74" s="22"/>
      <c r="GD74" s="22"/>
      <c r="GE74" s="22"/>
      <c r="GF74" s="22"/>
      <c r="GG74" s="22"/>
      <c r="GH74" s="22"/>
      <c r="GI74" s="22"/>
      <c r="GJ74" s="22"/>
      <c r="GK74" s="22"/>
      <c r="GL74" s="22"/>
      <c r="GM74" s="22"/>
      <c r="GN74" s="22"/>
      <c r="GO74" s="22"/>
      <c r="GP74" s="22"/>
      <c r="GQ74" s="22"/>
      <c r="GR74" s="22"/>
      <c r="GS74" s="22"/>
      <c r="GT74" s="22"/>
      <c r="GU74" s="22"/>
      <c r="GV74" s="22"/>
      <c r="GW74" s="22"/>
      <c r="GX74" s="22"/>
      <c r="GY74" s="22"/>
      <c r="GZ74" s="22"/>
      <c r="HA74" s="22"/>
      <c r="HB74" s="22"/>
      <c r="HC74" s="22"/>
      <c r="HD74" s="22"/>
      <c r="HE74" s="22"/>
      <c r="HF74" s="22"/>
      <c r="HG74" s="22"/>
      <c r="HH74" s="22"/>
      <c r="HI74" s="22"/>
      <c r="HJ74" s="22"/>
      <c r="HK74" s="22"/>
      <c r="HL74" s="22"/>
      <c r="HM74" s="22"/>
      <c r="HN74" s="22"/>
      <c r="HO74" s="22"/>
      <c r="HP74" s="22"/>
      <c r="HQ74" s="22"/>
      <c r="HR74" s="22"/>
      <c r="HS74" s="22"/>
      <c r="HT74" s="22"/>
      <c r="HU74" s="22"/>
      <c r="HV74" s="22"/>
      <c r="HW74" s="22"/>
      <c r="HX74" s="22"/>
      <c r="HY74" s="22"/>
      <c r="HZ74" s="22"/>
      <c r="IA74" s="22"/>
      <c r="IB74" s="22"/>
      <c r="IC74" s="22"/>
      <c r="ID74" s="22"/>
      <c r="IE74" s="22"/>
      <c r="IF74" s="22"/>
      <c r="IG74" s="22"/>
      <c r="IH74" s="22"/>
      <c r="II74" s="22"/>
      <c r="IJ74" s="22"/>
      <c r="IK74" s="22"/>
      <c r="IL74" s="22"/>
      <c r="IM74" s="22"/>
      <c r="IN74" s="22"/>
      <c r="IO74" s="22"/>
      <c r="IP74" s="22"/>
      <c r="IQ74" s="22"/>
      <c r="IR74" s="22"/>
      <c r="IS74" s="22"/>
      <c r="IT74" s="22"/>
      <c r="IU74" s="22"/>
    </row>
    <row r="75" spans="1:255" s="15" customFormat="1" ht="15" customHeight="1" x14ac:dyDescent="0.25">
      <c r="A75" s="110" t="s">
        <v>1654</v>
      </c>
      <c r="B75" s="143" t="s">
        <v>1668</v>
      </c>
      <c r="C75" s="14"/>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c r="BK75" s="14"/>
      <c r="BL75" s="14"/>
      <c r="BM75" s="14"/>
      <c r="BN75" s="14"/>
      <c r="BO75" s="14"/>
      <c r="BP75" s="14"/>
      <c r="BQ75" s="14"/>
      <c r="BR75" s="14"/>
      <c r="BS75" s="14"/>
      <c r="BT75" s="14"/>
      <c r="BU75" s="14"/>
      <c r="BV75" s="14"/>
      <c r="BW75" s="14"/>
      <c r="BX75" s="14"/>
      <c r="BY75" s="14"/>
      <c r="BZ75" s="14"/>
      <c r="CA75" s="14"/>
      <c r="CB75" s="14"/>
      <c r="CC75" s="14"/>
      <c r="CD75" s="14"/>
      <c r="CE75" s="14"/>
      <c r="CF75" s="14"/>
      <c r="CG75" s="14"/>
      <c r="CH75" s="14"/>
      <c r="CI75" s="14"/>
      <c r="CJ75" s="14"/>
      <c r="CK75" s="14"/>
      <c r="CL75" s="14"/>
      <c r="CM75" s="14"/>
      <c r="CN75" s="14"/>
      <c r="CO75" s="14"/>
      <c r="CP75" s="14"/>
      <c r="CQ75" s="14"/>
      <c r="CR75" s="14"/>
      <c r="CS75" s="14"/>
      <c r="CT75" s="14"/>
      <c r="CU75" s="14"/>
      <c r="CV75" s="14"/>
      <c r="CW75" s="14"/>
      <c r="CX75" s="14"/>
      <c r="CY75" s="14"/>
      <c r="CZ75" s="14"/>
      <c r="DA75" s="14"/>
      <c r="DB75" s="14"/>
      <c r="DC75" s="14"/>
      <c r="DD75" s="14"/>
      <c r="DE75" s="14"/>
      <c r="DF75" s="14"/>
      <c r="DG75" s="14"/>
      <c r="DH75" s="14"/>
      <c r="DI75" s="14"/>
      <c r="DJ75" s="14"/>
      <c r="DK75" s="14"/>
      <c r="DL75" s="14"/>
      <c r="DM75" s="14"/>
      <c r="DN75" s="14"/>
      <c r="DO75" s="14"/>
      <c r="DP75" s="14"/>
      <c r="DQ75" s="14"/>
      <c r="DR75" s="14"/>
      <c r="DS75" s="14"/>
      <c r="DT75" s="14"/>
      <c r="DU75" s="14"/>
      <c r="DV75" s="14"/>
      <c r="DW75" s="14"/>
      <c r="DX75" s="14"/>
      <c r="DY75" s="14"/>
      <c r="DZ75" s="14"/>
      <c r="EA75" s="14"/>
      <c r="EB75" s="14"/>
      <c r="EC75" s="14"/>
      <c r="ED75" s="14"/>
      <c r="EE75" s="14"/>
      <c r="EF75" s="14"/>
      <c r="EG75" s="14"/>
      <c r="EH75" s="14"/>
      <c r="EI75" s="14"/>
      <c r="EJ75" s="14"/>
      <c r="EK75" s="14"/>
      <c r="EL75" s="14"/>
      <c r="EM75" s="14"/>
      <c r="EN75" s="14"/>
      <c r="EO75" s="14"/>
      <c r="EP75" s="14"/>
      <c r="EQ75" s="14"/>
      <c r="ER75" s="14"/>
      <c r="ES75" s="14"/>
      <c r="ET75" s="14"/>
      <c r="EU75" s="14"/>
      <c r="EV75" s="14"/>
      <c r="EW75" s="14"/>
      <c r="EX75" s="14"/>
      <c r="EY75" s="14"/>
      <c r="EZ75" s="14"/>
      <c r="FA75" s="14"/>
      <c r="FB75" s="14"/>
      <c r="FC75" s="14"/>
      <c r="FD75" s="14"/>
      <c r="FE75" s="14"/>
      <c r="FF75" s="14"/>
      <c r="FG75" s="14"/>
      <c r="FH75" s="14"/>
      <c r="FI75" s="14"/>
      <c r="FJ75" s="14"/>
      <c r="FK75" s="14"/>
      <c r="FL75" s="14"/>
      <c r="FM75" s="14"/>
      <c r="FN75" s="14"/>
      <c r="FO75" s="14"/>
      <c r="FP75" s="14"/>
      <c r="FQ75" s="14"/>
      <c r="FR75" s="14"/>
      <c r="FS75" s="14"/>
      <c r="FT75" s="14"/>
      <c r="FU75" s="14"/>
      <c r="FV75" s="14"/>
      <c r="FW75" s="14"/>
      <c r="FX75" s="14"/>
      <c r="FY75" s="14"/>
      <c r="FZ75" s="14"/>
      <c r="GA75" s="14"/>
      <c r="GB75" s="14"/>
      <c r="GC75" s="14"/>
      <c r="GD75" s="14"/>
      <c r="GE75" s="14"/>
      <c r="GF75" s="14"/>
      <c r="GG75" s="14"/>
      <c r="GH75" s="14"/>
      <c r="GI75" s="14"/>
      <c r="GJ75" s="14"/>
      <c r="GK75" s="14"/>
      <c r="GL75" s="14"/>
      <c r="GM75" s="14"/>
      <c r="GN75" s="14"/>
      <c r="GO75" s="14"/>
      <c r="GP75" s="14"/>
      <c r="GQ75" s="14"/>
      <c r="GR75" s="14"/>
      <c r="GS75" s="14"/>
      <c r="GT75" s="14"/>
      <c r="GU75" s="14"/>
      <c r="GV75" s="14"/>
      <c r="GW75" s="14"/>
      <c r="GX75" s="14"/>
      <c r="GY75" s="14"/>
      <c r="GZ75" s="14"/>
      <c r="HA75" s="14"/>
      <c r="HB75" s="14"/>
      <c r="HC75" s="14"/>
      <c r="HD75" s="14"/>
      <c r="HE75" s="14"/>
      <c r="HF75" s="14"/>
      <c r="HG75" s="14"/>
      <c r="HH75" s="14"/>
      <c r="HI75" s="14"/>
      <c r="HJ75" s="14"/>
      <c r="HK75" s="14"/>
      <c r="HL75" s="14"/>
      <c r="HM75" s="14"/>
      <c r="HN75" s="14"/>
      <c r="HO75" s="14"/>
      <c r="HP75" s="14"/>
      <c r="HQ75" s="14"/>
      <c r="HR75" s="14"/>
      <c r="HS75" s="14"/>
      <c r="HT75" s="14"/>
      <c r="HU75" s="14"/>
      <c r="HV75" s="14"/>
      <c r="HW75" s="14"/>
      <c r="HX75" s="14"/>
      <c r="HY75" s="14"/>
      <c r="HZ75" s="14"/>
      <c r="IA75" s="14"/>
      <c r="IB75" s="14"/>
      <c r="IC75" s="14"/>
      <c r="ID75" s="14"/>
      <c r="IE75" s="14"/>
      <c r="IF75" s="14"/>
      <c r="IG75" s="14"/>
      <c r="IH75" s="14"/>
      <c r="II75" s="14"/>
      <c r="IJ75" s="14"/>
      <c r="IK75" s="14"/>
      <c r="IL75" s="14"/>
      <c r="IM75" s="14"/>
      <c r="IN75" s="14"/>
      <c r="IO75" s="14"/>
      <c r="IP75" s="14"/>
      <c r="IQ75" s="14"/>
      <c r="IR75" s="14"/>
      <c r="IS75" s="14"/>
      <c r="IT75" s="14"/>
      <c r="IU75" s="14"/>
    </row>
    <row r="76" spans="1:255" s="69" customFormat="1" ht="15" customHeight="1" x14ac:dyDescent="0.25">
      <c r="A76" s="110"/>
      <c r="B76" s="78" t="s">
        <v>131</v>
      </c>
      <c r="C76" s="70"/>
      <c r="D76" s="54"/>
      <c r="E76" s="54"/>
      <c r="F76" s="54"/>
      <c r="G76" s="54"/>
      <c r="H76" s="54"/>
      <c r="I76" s="54"/>
      <c r="J76" s="54"/>
      <c r="K76" s="54"/>
      <c r="L76" s="54"/>
      <c r="M76" s="54"/>
      <c r="N76" s="54"/>
      <c r="O76" s="54"/>
      <c r="P76" s="54"/>
      <c r="Q76" s="54"/>
      <c r="R76" s="54"/>
      <c r="S76" s="54"/>
      <c r="T76" s="54"/>
      <c r="U76" s="54"/>
      <c r="V76" s="54"/>
      <c r="W76" s="54"/>
      <c r="X76" s="54"/>
      <c r="Y76" s="54"/>
      <c r="Z76" s="54"/>
      <c r="AA76" s="54"/>
      <c r="AB76" s="54"/>
      <c r="AC76" s="54"/>
      <c r="AD76" s="54"/>
      <c r="AE76" s="54"/>
      <c r="AF76" s="54"/>
      <c r="AG76" s="54"/>
      <c r="AH76" s="54"/>
      <c r="AI76" s="54"/>
      <c r="AJ76" s="54"/>
      <c r="AK76" s="54"/>
      <c r="AL76" s="54"/>
      <c r="AM76" s="54"/>
      <c r="AN76" s="54"/>
      <c r="AO76" s="54"/>
      <c r="AP76" s="54"/>
      <c r="AQ76" s="54"/>
      <c r="AR76" s="54"/>
      <c r="AS76" s="54"/>
      <c r="AT76" s="54"/>
      <c r="AU76" s="54"/>
      <c r="AV76" s="54"/>
      <c r="AW76" s="54"/>
      <c r="AX76" s="54"/>
      <c r="AY76" s="54"/>
      <c r="AZ76" s="54"/>
      <c r="BA76" s="54"/>
      <c r="BB76" s="54"/>
      <c r="BC76" s="54"/>
      <c r="BD76" s="54"/>
      <c r="BE76" s="54"/>
      <c r="BF76" s="54"/>
      <c r="BG76" s="54"/>
      <c r="BH76" s="54"/>
      <c r="BI76" s="54"/>
      <c r="BJ76" s="54"/>
      <c r="BK76" s="54"/>
      <c r="BL76" s="54"/>
      <c r="BM76" s="54"/>
      <c r="BN76" s="54"/>
      <c r="BO76" s="54"/>
      <c r="BP76" s="54"/>
      <c r="BQ76" s="54"/>
      <c r="BR76" s="54"/>
      <c r="BS76" s="54"/>
      <c r="BT76" s="54"/>
      <c r="BU76" s="54"/>
      <c r="BV76" s="54"/>
      <c r="BW76" s="54"/>
      <c r="BX76" s="54"/>
      <c r="BY76" s="54"/>
      <c r="BZ76" s="54"/>
      <c r="CA76" s="54"/>
      <c r="CB76" s="54"/>
      <c r="CC76" s="54"/>
      <c r="CD76" s="54"/>
      <c r="CE76" s="54"/>
      <c r="CF76" s="54"/>
      <c r="CG76" s="54"/>
      <c r="CH76" s="54"/>
      <c r="CI76" s="54"/>
      <c r="CJ76" s="54"/>
      <c r="CK76" s="54"/>
      <c r="CL76" s="54"/>
      <c r="CM76" s="54"/>
      <c r="CN76" s="54"/>
      <c r="CO76" s="54"/>
      <c r="CP76" s="54"/>
      <c r="CQ76" s="54"/>
      <c r="CR76" s="54"/>
      <c r="CS76" s="54"/>
      <c r="CT76" s="54"/>
      <c r="CU76" s="54"/>
      <c r="CV76" s="54"/>
      <c r="CW76" s="54"/>
      <c r="CX76" s="54"/>
      <c r="CY76" s="54"/>
      <c r="CZ76" s="54"/>
      <c r="DA76" s="54"/>
      <c r="DB76" s="54"/>
      <c r="DC76" s="54"/>
      <c r="DD76" s="54"/>
      <c r="DE76" s="54"/>
      <c r="DF76" s="54"/>
      <c r="DG76" s="54"/>
      <c r="DH76" s="54"/>
      <c r="DI76" s="54"/>
      <c r="DJ76" s="54"/>
      <c r="DK76" s="54"/>
      <c r="DL76" s="54"/>
      <c r="DM76" s="54"/>
      <c r="DN76" s="54"/>
      <c r="DO76" s="54"/>
      <c r="DP76" s="54"/>
      <c r="DQ76" s="54"/>
      <c r="DR76" s="54"/>
      <c r="DS76" s="54"/>
      <c r="DT76" s="54"/>
      <c r="DU76" s="54"/>
      <c r="DV76" s="54"/>
      <c r="DW76" s="54"/>
      <c r="DX76" s="54"/>
      <c r="DY76" s="54"/>
      <c r="DZ76" s="54"/>
      <c r="EA76" s="54"/>
      <c r="EB76" s="54"/>
      <c r="EC76" s="54"/>
      <c r="ED76" s="54"/>
      <c r="EE76" s="54"/>
      <c r="EF76" s="54"/>
      <c r="EG76" s="54"/>
      <c r="EH76" s="54"/>
      <c r="EI76" s="54"/>
      <c r="EJ76" s="54"/>
      <c r="EK76" s="54"/>
      <c r="EL76" s="54"/>
      <c r="EM76" s="54"/>
      <c r="EN76" s="54"/>
      <c r="EO76" s="54"/>
      <c r="EP76" s="54"/>
      <c r="EQ76" s="54"/>
      <c r="ER76" s="54"/>
      <c r="ES76" s="54"/>
      <c r="ET76" s="54"/>
      <c r="EU76" s="54"/>
      <c r="EV76" s="54"/>
      <c r="EW76" s="54"/>
      <c r="EX76" s="54"/>
      <c r="EY76" s="54"/>
      <c r="EZ76" s="54"/>
      <c r="FA76" s="54"/>
      <c r="FB76" s="54"/>
      <c r="FC76" s="54"/>
      <c r="FD76" s="54"/>
      <c r="FE76" s="54"/>
      <c r="FF76" s="54"/>
      <c r="FG76" s="54"/>
      <c r="FH76" s="54"/>
      <c r="FI76" s="54"/>
      <c r="FJ76" s="54"/>
      <c r="FK76" s="54"/>
      <c r="FL76" s="54"/>
      <c r="FM76" s="54"/>
      <c r="FN76" s="54"/>
      <c r="FO76" s="54"/>
      <c r="FP76" s="54"/>
      <c r="FQ76" s="54"/>
      <c r="FR76" s="54"/>
      <c r="FS76" s="54"/>
      <c r="FT76" s="54"/>
      <c r="FU76" s="54"/>
      <c r="FV76" s="54"/>
      <c r="FW76" s="54"/>
      <c r="FX76" s="54"/>
      <c r="FY76" s="54"/>
      <c r="FZ76" s="54"/>
      <c r="GA76" s="54"/>
      <c r="GB76" s="54"/>
      <c r="GC76" s="54"/>
      <c r="GD76" s="54"/>
      <c r="GE76" s="54"/>
      <c r="GF76" s="54"/>
      <c r="GG76" s="54"/>
      <c r="GH76" s="54"/>
      <c r="GI76" s="54"/>
      <c r="GJ76" s="54"/>
      <c r="GK76" s="54"/>
      <c r="GL76" s="54"/>
      <c r="GM76" s="54"/>
      <c r="GN76" s="54"/>
      <c r="GO76" s="54"/>
      <c r="GP76" s="54"/>
      <c r="GQ76" s="54"/>
      <c r="GR76" s="54"/>
      <c r="GS76" s="54"/>
      <c r="GT76" s="54"/>
      <c r="GU76" s="54"/>
      <c r="GV76" s="54"/>
      <c r="GW76" s="54"/>
      <c r="GX76" s="54"/>
      <c r="GY76" s="54"/>
      <c r="GZ76" s="54"/>
      <c r="HA76" s="54"/>
      <c r="HB76" s="54"/>
      <c r="HC76" s="54"/>
      <c r="HD76" s="54"/>
      <c r="HE76" s="54"/>
      <c r="HF76" s="54"/>
      <c r="HG76" s="54"/>
      <c r="HH76" s="54"/>
      <c r="HI76" s="54"/>
      <c r="HJ76" s="54"/>
      <c r="HK76" s="54"/>
      <c r="HL76" s="54"/>
      <c r="HM76" s="54"/>
      <c r="HN76" s="54"/>
      <c r="HO76" s="54"/>
      <c r="HP76" s="54"/>
      <c r="HQ76" s="54"/>
      <c r="HR76" s="54"/>
      <c r="HS76" s="54"/>
      <c r="HT76" s="54"/>
      <c r="HU76" s="54"/>
      <c r="HV76" s="54"/>
      <c r="HW76" s="54"/>
      <c r="HX76" s="54"/>
      <c r="HY76" s="54"/>
      <c r="HZ76" s="54"/>
      <c r="IA76" s="54"/>
      <c r="IB76" s="54"/>
      <c r="IC76" s="54"/>
      <c r="ID76" s="54"/>
      <c r="IE76" s="54"/>
      <c r="IF76" s="54"/>
      <c r="IG76" s="54"/>
      <c r="IH76" s="54"/>
      <c r="II76" s="54"/>
      <c r="IJ76" s="54"/>
      <c r="IK76" s="54"/>
      <c r="IL76" s="54"/>
      <c r="IM76" s="54"/>
      <c r="IN76" s="54"/>
      <c r="IO76" s="54"/>
      <c r="IP76" s="54"/>
      <c r="IQ76" s="54"/>
      <c r="IR76" s="54"/>
      <c r="IS76" s="54"/>
      <c r="IT76" s="54"/>
      <c r="IU76" s="54"/>
    </row>
    <row r="77" spans="1:255" s="28" customFormat="1" ht="15" customHeight="1" x14ac:dyDescent="0.25">
      <c r="A77" s="110" t="s">
        <v>1420</v>
      </c>
      <c r="B77" s="86" t="s">
        <v>35</v>
      </c>
      <c r="C77" s="77"/>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c r="BP77" s="3"/>
      <c r="BQ77" s="3"/>
      <c r="BR77" s="3"/>
      <c r="BS77" s="3"/>
      <c r="BT77" s="3"/>
      <c r="BU77" s="3"/>
      <c r="BV77" s="3"/>
      <c r="BW77" s="3"/>
      <c r="BX77" s="3"/>
      <c r="BY77" s="3"/>
      <c r="BZ77" s="3"/>
      <c r="CA77" s="3"/>
      <c r="CB77" s="3"/>
      <c r="CC77" s="3"/>
      <c r="CD77" s="3"/>
      <c r="CE77" s="3"/>
      <c r="CF77" s="3"/>
      <c r="CG77" s="3"/>
      <c r="CH77" s="3"/>
      <c r="CI77" s="3"/>
      <c r="CJ77" s="3"/>
      <c r="CK77" s="3"/>
      <c r="CL77" s="3"/>
      <c r="CM77" s="3"/>
      <c r="CN77" s="3"/>
      <c r="CO77" s="3"/>
      <c r="CP77" s="3"/>
      <c r="CQ77" s="3"/>
      <c r="CR77" s="3"/>
      <c r="CS77" s="3"/>
      <c r="CT77" s="3"/>
      <c r="CU77" s="3"/>
      <c r="CV77" s="3"/>
      <c r="CW77" s="3"/>
      <c r="CX77" s="3"/>
      <c r="CY77" s="3"/>
      <c r="CZ77" s="3"/>
      <c r="DA77" s="3"/>
      <c r="DB77" s="3"/>
      <c r="DC77" s="3"/>
      <c r="DD77" s="3"/>
      <c r="DE77" s="3"/>
      <c r="DF77" s="3"/>
      <c r="DG77" s="3"/>
      <c r="DH77" s="3"/>
      <c r="DI77" s="3"/>
      <c r="DJ77" s="3"/>
      <c r="DK77" s="3"/>
      <c r="DL77" s="3"/>
      <c r="DM77" s="3"/>
      <c r="DN77" s="3"/>
      <c r="DO77" s="3"/>
      <c r="DP77" s="3"/>
      <c r="DQ77" s="3"/>
      <c r="DR77" s="3"/>
      <c r="DS77" s="3"/>
      <c r="DT77" s="3"/>
      <c r="DU77" s="3"/>
      <c r="DV77" s="3"/>
      <c r="DW77" s="3"/>
      <c r="DX77" s="3"/>
      <c r="DY77" s="3"/>
      <c r="DZ77" s="3"/>
      <c r="EA77" s="3"/>
      <c r="EB77" s="3"/>
      <c r="EC77" s="3"/>
      <c r="ED77" s="3"/>
      <c r="EE77" s="3"/>
      <c r="EF77" s="3"/>
      <c r="EG77" s="3"/>
      <c r="EH77" s="3"/>
      <c r="EI77" s="3"/>
      <c r="EJ77" s="3"/>
      <c r="EK77" s="3"/>
      <c r="EL77" s="3"/>
      <c r="EM77" s="3"/>
      <c r="EN77" s="3"/>
      <c r="EO77" s="3"/>
      <c r="EP77" s="3"/>
      <c r="EQ77" s="3"/>
      <c r="ER77" s="3"/>
      <c r="ES77" s="3"/>
      <c r="ET77" s="3"/>
      <c r="EU77" s="3"/>
      <c r="EV77" s="3"/>
      <c r="EW77" s="3"/>
      <c r="EX77" s="3"/>
      <c r="EY77" s="3"/>
      <c r="EZ77" s="3"/>
      <c r="FA77" s="3"/>
      <c r="FB77" s="3"/>
      <c r="FC77" s="3"/>
      <c r="FD77" s="3"/>
      <c r="FE77" s="3"/>
      <c r="FF77" s="3"/>
      <c r="FG77" s="3"/>
      <c r="FH77" s="3"/>
      <c r="FI77" s="3"/>
      <c r="FJ77" s="3"/>
      <c r="FK77" s="3"/>
      <c r="FL77" s="3"/>
      <c r="FM77" s="3"/>
      <c r="FN77" s="3"/>
      <c r="FO77" s="3"/>
      <c r="FP77" s="3"/>
      <c r="FQ77" s="3"/>
      <c r="FR77" s="3"/>
      <c r="FS77" s="3"/>
      <c r="FT77" s="3"/>
      <c r="FU77" s="3"/>
      <c r="FV77" s="3"/>
      <c r="FW77" s="3"/>
      <c r="FX77" s="3"/>
      <c r="FY77" s="3"/>
      <c r="FZ77" s="3"/>
      <c r="GA77" s="3"/>
      <c r="GB77" s="3"/>
      <c r="GC77" s="3"/>
      <c r="GD77" s="3"/>
      <c r="GE77" s="3"/>
      <c r="GF77" s="3"/>
      <c r="GG77" s="3"/>
      <c r="GH77" s="3"/>
      <c r="GI77" s="3"/>
      <c r="GJ77" s="3"/>
      <c r="GK77" s="3"/>
      <c r="GL77" s="3"/>
      <c r="GM77" s="3"/>
      <c r="GN77" s="3"/>
      <c r="GO77" s="3"/>
      <c r="GP77" s="3"/>
      <c r="GQ77" s="3"/>
      <c r="GR77" s="3"/>
      <c r="GS77" s="3"/>
      <c r="GT77" s="3"/>
      <c r="GU77" s="3"/>
      <c r="GV77" s="3"/>
      <c r="GW77" s="3"/>
      <c r="GX77" s="3"/>
      <c r="GY77" s="3"/>
      <c r="GZ77" s="3"/>
      <c r="HA77" s="3"/>
      <c r="HB77" s="3"/>
      <c r="HC77" s="3"/>
      <c r="HD77" s="3"/>
      <c r="HE77" s="3"/>
      <c r="HF77" s="3"/>
      <c r="HG77" s="3"/>
      <c r="HH77" s="3"/>
      <c r="HI77" s="3"/>
      <c r="HJ77" s="3"/>
      <c r="HK77" s="3"/>
      <c r="HL77" s="3"/>
      <c r="HM77" s="3"/>
      <c r="HN77" s="3"/>
      <c r="HO77" s="3"/>
      <c r="HP77" s="3"/>
      <c r="HQ77" s="3"/>
      <c r="HR77" s="3"/>
      <c r="HS77" s="3"/>
      <c r="HT77" s="3"/>
      <c r="HU77" s="3"/>
      <c r="HV77" s="3"/>
      <c r="HW77" s="3"/>
      <c r="HX77" s="3"/>
      <c r="HY77" s="3"/>
      <c r="HZ77" s="3"/>
      <c r="IA77" s="3"/>
      <c r="IB77" s="3"/>
      <c r="IC77" s="3"/>
      <c r="ID77" s="3"/>
      <c r="IE77" s="3"/>
      <c r="IF77" s="3"/>
      <c r="IG77" s="3"/>
      <c r="IH77" s="3"/>
      <c r="II77" s="3"/>
      <c r="IJ77" s="3"/>
      <c r="IK77" s="3"/>
      <c r="IL77" s="3"/>
      <c r="IM77" s="3"/>
      <c r="IN77" s="3"/>
      <c r="IO77" s="3"/>
      <c r="IP77" s="3"/>
      <c r="IQ77" s="3"/>
      <c r="IR77" s="3"/>
      <c r="IS77" s="3"/>
      <c r="IT77" s="3"/>
      <c r="IU77" s="3"/>
    </row>
    <row r="78" spans="1:255" s="28" customFormat="1" ht="15" customHeight="1" x14ac:dyDescent="0.25">
      <c r="A78" s="110" t="s">
        <v>1421</v>
      </c>
      <c r="B78" s="86" t="s">
        <v>34</v>
      </c>
      <c r="C78" s="77"/>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c r="CS78" s="3"/>
      <c r="CT78" s="3"/>
      <c r="CU78" s="3"/>
      <c r="CV78" s="3"/>
      <c r="CW78" s="3"/>
      <c r="CX78" s="3"/>
      <c r="CY78" s="3"/>
      <c r="CZ78" s="3"/>
      <c r="DA78" s="3"/>
      <c r="DB78" s="3"/>
      <c r="DC78" s="3"/>
      <c r="DD78" s="3"/>
      <c r="DE78" s="3"/>
      <c r="DF78" s="3"/>
      <c r="DG78" s="3"/>
      <c r="DH78" s="3"/>
      <c r="DI78" s="3"/>
      <c r="DJ78" s="3"/>
      <c r="DK78" s="3"/>
      <c r="DL78" s="3"/>
      <c r="DM78" s="3"/>
      <c r="DN78" s="3"/>
      <c r="DO78" s="3"/>
      <c r="DP78" s="3"/>
      <c r="DQ78" s="3"/>
      <c r="DR78" s="3"/>
      <c r="DS78" s="3"/>
      <c r="DT78" s="3"/>
      <c r="DU78" s="3"/>
      <c r="DV78" s="3"/>
      <c r="DW78" s="3"/>
      <c r="DX78" s="3"/>
      <c r="DY78" s="3"/>
      <c r="DZ78" s="3"/>
      <c r="EA78" s="3"/>
      <c r="EB78" s="3"/>
      <c r="EC78" s="3"/>
      <c r="ED78" s="3"/>
      <c r="EE78" s="3"/>
      <c r="EF78" s="3"/>
      <c r="EG78" s="3"/>
      <c r="EH78" s="3"/>
      <c r="EI78" s="3"/>
      <c r="EJ78" s="3"/>
      <c r="EK78" s="3"/>
      <c r="EL78" s="3"/>
      <c r="EM78" s="3"/>
      <c r="EN78" s="3"/>
      <c r="EO78" s="3"/>
      <c r="EP78" s="3"/>
      <c r="EQ78" s="3"/>
      <c r="ER78" s="3"/>
      <c r="ES78" s="3"/>
      <c r="ET78" s="3"/>
      <c r="EU78" s="3"/>
      <c r="EV78" s="3"/>
      <c r="EW78" s="3"/>
      <c r="EX78" s="3"/>
      <c r="EY78" s="3"/>
      <c r="EZ78" s="3"/>
      <c r="FA78" s="3"/>
      <c r="FB78" s="3"/>
      <c r="FC78" s="3"/>
      <c r="FD78" s="3"/>
      <c r="FE78" s="3"/>
      <c r="FF78" s="3"/>
      <c r="FG78" s="3"/>
      <c r="FH78" s="3"/>
      <c r="FI78" s="3"/>
      <c r="FJ78" s="3"/>
      <c r="FK78" s="3"/>
      <c r="FL78" s="3"/>
      <c r="FM78" s="3"/>
      <c r="FN78" s="3"/>
      <c r="FO78" s="3"/>
      <c r="FP78" s="3"/>
      <c r="FQ78" s="3"/>
      <c r="FR78" s="3"/>
      <c r="FS78" s="3"/>
      <c r="FT78" s="3"/>
      <c r="FU78" s="3"/>
      <c r="FV78" s="3"/>
      <c r="FW78" s="3"/>
      <c r="FX78" s="3"/>
      <c r="FY78" s="3"/>
      <c r="FZ78" s="3"/>
      <c r="GA78" s="3"/>
      <c r="GB78" s="3"/>
      <c r="GC78" s="3"/>
      <c r="GD78" s="3"/>
      <c r="GE78" s="3"/>
      <c r="GF78" s="3"/>
      <c r="GG78" s="3"/>
      <c r="GH78" s="3"/>
      <c r="GI78" s="3"/>
      <c r="GJ78" s="3"/>
      <c r="GK78" s="3"/>
      <c r="GL78" s="3"/>
      <c r="GM78" s="3"/>
      <c r="GN78" s="3"/>
      <c r="GO78" s="3"/>
      <c r="GP78" s="3"/>
      <c r="GQ78" s="3"/>
      <c r="GR78" s="3"/>
      <c r="GS78" s="3"/>
      <c r="GT78" s="3"/>
      <c r="GU78" s="3"/>
      <c r="GV78" s="3"/>
      <c r="GW78" s="3"/>
      <c r="GX78" s="3"/>
      <c r="GY78" s="3"/>
      <c r="GZ78" s="3"/>
      <c r="HA78" s="3"/>
      <c r="HB78" s="3"/>
      <c r="HC78" s="3"/>
      <c r="HD78" s="3"/>
      <c r="HE78" s="3"/>
      <c r="HF78" s="3"/>
      <c r="HG78" s="3"/>
      <c r="HH78" s="3"/>
      <c r="HI78" s="3"/>
      <c r="HJ78" s="3"/>
      <c r="HK78" s="3"/>
      <c r="HL78" s="3"/>
      <c r="HM78" s="3"/>
      <c r="HN78" s="3"/>
      <c r="HO78" s="3"/>
      <c r="HP78" s="3"/>
      <c r="HQ78" s="3"/>
      <c r="HR78" s="3"/>
      <c r="HS78" s="3"/>
      <c r="HT78" s="3"/>
      <c r="HU78" s="3"/>
      <c r="HV78" s="3"/>
      <c r="HW78" s="3"/>
      <c r="HX78" s="3"/>
      <c r="HY78" s="3"/>
      <c r="HZ78" s="3"/>
      <c r="IA78" s="3"/>
      <c r="IB78" s="3"/>
      <c r="IC78" s="3"/>
      <c r="ID78" s="3"/>
      <c r="IE78" s="3"/>
      <c r="IF78" s="3"/>
      <c r="IG78" s="3"/>
      <c r="IH78" s="3"/>
      <c r="II78" s="3"/>
      <c r="IJ78" s="3"/>
      <c r="IK78" s="3"/>
      <c r="IL78" s="3"/>
      <c r="IM78" s="3"/>
      <c r="IN78" s="3"/>
      <c r="IO78" s="3"/>
      <c r="IP78" s="3"/>
      <c r="IQ78" s="3"/>
      <c r="IR78" s="3"/>
      <c r="IS78" s="3"/>
      <c r="IT78" s="3"/>
      <c r="IU78" s="3"/>
    </row>
    <row r="79" spans="1:255" s="40" customFormat="1" ht="15" customHeight="1" x14ac:dyDescent="0.25">
      <c r="A79" s="110" t="s">
        <v>1655</v>
      </c>
      <c r="B79" s="117" t="s">
        <v>11</v>
      </c>
      <c r="C79" s="4"/>
      <c r="D79" s="54" t="str">
        <f>IF(SUM(D$56:D$61,D$63:D$68,D$72:D$75)=0,"",IF(SUM(D80:D87)=0,"",$C79))</f>
        <v/>
      </c>
      <c r="E79" s="54" t="str">
        <f t="shared" ref="E79:BP79" si="53">IF(SUM(E$56:E$61,E$63:E$68,E$72:E$75)=0,"",IF(SUM(E80:E87)=0,"",IF(D79="",$C79,D79)))</f>
        <v/>
      </c>
      <c r="F79" s="54" t="str">
        <f t="shared" si="53"/>
        <v/>
      </c>
      <c r="G79" s="54" t="str">
        <f t="shared" si="53"/>
        <v/>
      </c>
      <c r="H79" s="54" t="str">
        <f t="shared" si="53"/>
        <v/>
      </c>
      <c r="I79" s="54" t="str">
        <f t="shared" si="53"/>
        <v/>
      </c>
      <c r="J79" s="54" t="str">
        <f t="shared" si="53"/>
        <v/>
      </c>
      <c r="K79" s="54" t="str">
        <f t="shared" si="53"/>
        <v/>
      </c>
      <c r="L79" s="54" t="str">
        <f t="shared" si="53"/>
        <v/>
      </c>
      <c r="M79" s="54" t="str">
        <f t="shared" si="53"/>
        <v/>
      </c>
      <c r="N79" s="54" t="str">
        <f t="shared" si="53"/>
        <v/>
      </c>
      <c r="O79" s="54" t="str">
        <f t="shared" si="53"/>
        <v/>
      </c>
      <c r="P79" s="54" t="str">
        <f t="shared" si="53"/>
        <v/>
      </c>
      <c r="Q79" s="54" t="str">
        <f t="shared" si="53"/>
        <v/>
      </c>
      <c r="R79" s="54" t="str">
        <f t="shared" si="53"/>
        <v/>
      </c>
      <c r="S79" s="54" t="str">
        <f t="shared" si="53"/>
        <v/>
      </c>
      <c r="T79" s="54" t="str">
        <f t="shared" si="53"/>
        <v/>
      </c>
      <c r="U79" s="54" t="str">
        <f t="shared" si="53"/>
        <v/>
      </c>
      <c r="V79" s="54" t="str">
        <f t="shared" si="53"/>
        <v/>
      </c>
      <c r="W79" s="54" t="str">
        <f t="shared" si="53"/>
        <v/>
      </c>
      <c r="X79" s="54" t="str">
        <f t="shared" si="53"/>
        <v/>
      </c>
      <c r="Y79" s="54" t="str">
        <f t="shared" si="53"/>
        <v/>
      </c>
      <c r="Z79" s="54" t="str">
        <f t="shared" si="53"/>
        <v/>
      </c>
      <c r="AA79" s="54" t="str">
        <f t="shared" si="53"/>
        <v/>
      </c>
      <c r="AB79" s="54" t="str">
        <f t="shared" si="53"/>
        <v/>
      </c>
      <c r="AC79" s="54" t="str">
        <f t="shared" si="53"/>
        <v/>
      </c>
      <c r="AD79" s="54" t="str">
        <f t="shared" si="53"/>
        <v/>
      </c>
      <c r="AE79" s="54" t="str">
        <f t="shared" si="53"/>
        <v/>
      </c>
      <c r="AF79" s="54" t="str">
        <f t="shared" si="53"/>
        <v/>
      </c>
      <c r="AG79" s="54" t="str">
        <f t="shared" si="53"/>
        <v/>
      </c>
      <c r="AH79" s="54" t="str">
        <f t="shared" si="53"/>
        <v/>
      </c>
      <c r="AI79" s="54" t="str">
        <f t="shared" si="53"/>
        <v/>
      </c>
      <c r="AJ79" s="54" t="str">
        <f t="shared" si="53"/>
        <v/>
      </c>
      <c r="AK79" s="54" t="str">
        <f t="shared" si="53"/>
        <v/>
      </c>
      <c r="AL79" s="54" t="str">
        <f t="shared" si="53"/>
        <v/>
      </c>
      <c r="AM79" s="54" t="str">
        <f t="shared" si="53"/>
        <v/>
      </c>
      <c r="AN79" s="54" t="str">
        <f t="shared" si="53"/>
        <v/>
      </c>
      <c r="AO79" s="54" t="str">
        <f t="shared" si="53"/>
        <v/>
      </c>
      <c r="AP79" s="54" t="str">
        <f t="shared" si="53"/>
        <v/>
      </c>
      <c r="AQ79" s="54" t="str">
        <f t="shared" si="53"/>
        <v/>
      </c>
      <c r="AR79" s="54" t="str">
        <f t="shared" si="53"/>
        <v/>
      </c>
      <c r="AS79" s="54" t="str">
        <f t="shared" si="53"/>
        <v/>
      </c>
      <c r="AT79" s="54" t="str">
        <f t="shared" si="53"/>
        <v/>
      </c>
      <c r="AU79" s="54" t="str">
        <f t="shared" si="53"/>
        <v/>
      </c>
      <c r="AV79" s="54" t="str">
        <f t="shared" si="53"/>
        <v/>
      </c>
      <c r="AW79" s="54" t="str">
        <f t="shared" si="53"/>
        <v/>
      </c>
      <c r="AX79" s="54" t="str">
        <f t="shared" si="53"/>
        <v/>
      </c>
      <c r="AY79" s="54" t="str">
        <f t="shared" si="53"/>
        <v/>
      </c>
      <c r="AZ79" s="54" t="str">
        <f t="shared" si="53"/>
        <v/>
      </c>
      <c r="BA79" s="54" t="str">
        <f t="shared" si="53"/>
        <v/>
      </c>
      <c r="BB79" s="54" t="str">
        <f t="shared" si="53"/>
        <v/>
      </c>
      <c r="BC79" s="54" t="str">
        <f t="shared" si="53"/>
        <v/>
      </c>
      <c r="BD79" s="54" t="str">
        <f t="shared" si="53"/>
        <v/>
      </c>
      <c r="BE79" s="54" t="str">
        <f t="shared" si="53"/>
        <v/>
      </c>
      <c r="BF79" s="54" t="str">
        <f t="shared" si="53"/>
        <v/>
      </c>
      <c r="BG79" s="54" t="str">
        <f t="shared" si="53"/>
        <v/>
      </c>
      <c r="BH79" s="54" t="str">
        <f t="shared" si="53"/>
        <v/>
      </c>
      <c r="BI79" s="54" t="str">
        <f t="shared" si="53"/>
        <v/>
      </c>
      <c r="BJ79" s="54" t="str">
        <f t="shared" si="53"/>
        <v/>
      </c>
      <c r="BK79" s="54" t="str">
        <f t="shared" si="53"/>
        <v/>
      </c>
      <c r="BL79" s="54" t="str">
        <f t="shared" si="53"/>
        <v/>
      </c>
      <c r="BM79" s="54" t="str">
        <f t="shared" si="53"/>
        <v/>
      </c>
      <c r="BN79" s="54" t="str">
        <f t="shared" si="53"/>
        <v/>
      </c>
      <c r="BO79" s="54" t="str">
        <f t="shared" si="53"/>
        <v/>
      </c>
      <c r="BP79" s="54" t="str">
        <f t="shared" si="53"/>
        <v/>
      </c>
      <c r="BQ79" s="54" t="str">
        <f t="shared" ref="BQ79:EB79" si="54">IF(SUM(BQ$56:BQ$61,BQ$63:BQ$68,BQ$72:BQ$75)=0,"",IF(SUM(BQ80:BQ87)=0,"",IF(BP79="",$C79,BP79)))</f>
        <v/>
      </c>
      <c r="BR79" s="54" t="str">
        <f t="shared" si="54"/>
        <v/>
      </c>
      <c r="BS79" s="54" t="str">
        <f t="shared" si="54"/>
        <v/>
      </c>
      <c r="BT79" s="54" t="str">
        <f t="shared" si="54"/>
        <v/>
      </c>
      <c r="BU79" s="54" t="str">
        <f t="shared" si="54"/>
        <v/>
      </c>
      <c r="BV79" s="54" t="str">
        <f t="shared" si="54"/>
        <v/>
      </c>
      <c r="BW79" s="54" t="str">
        <f t="shared" si="54"/>
        <v/>
      </c>
      <c r="BX79" s="54" t="str">
        <f t="shared" si="54"/>
        <v/>
      </c>
      <c r="BY79" s="54" t="str">
        <f t="shared" si="54"/>
        <v/>
      </c>
      <c r="BZ79" s="54" t="str">
        <f t="shared" si="54"/>
        <v/>
      </c>
      <c r="CA79" s="54" t="str">
        <f t="shared" si="54"/>
        <v/>
      </c>
      <c r="CB79" s="54" t="str">
        <f t="shared" si="54"/>
        <v/>
      </c>
      <c r="CC79" s="54" t="str">
        <f t="shared" si="54"/>
        <v/>
      </c>
      <c r="CD79" s="54" t="str">
        <f t="shared" si="54"/>
        <v/>
      </c>
      <c r="CE79" s="54" t="str">
        <f t="shared" si="54"/>
        <v/>
      </c>
      <c r="CF79" s="54" t="str">
        <f t="shared" si="54"/>
        <v/>
      </c>
      <c r="CG79" s="54" t="str">
        <f t="shared" si="54"/>
        <v/>
      </c>
      <c r="CH79" s="54" t="str">
        <f t="shared" si="54"/>
        <v/>
      </c>
      <c r="CI79" s="54" t="str">
        <f t="shared" si="54"/>
        <v/>
      </c>
      <c r="CJ79" s="54" t="str">
        <f t="shared" si="54"/>
        <v/>
      </c>
      <c r="CK79" s="54" t="str">
        <f t="shared" si="54"/>
        <v/>
      </c>
      <c r="CL79" s="54" t="str">
        <f t="shared" si="54"/>
        <v/>
      </c>
      <c r="CM79" s="54" t="str">
        <f t="shared" si="54"/>
        <v/>
      </c>
      <c r="CN79" s="54" t="str">
        <f t="shared" si="54"/>
        <v/>
      </c>
      <c r="CO79" s="54" t="str">
        <f t="shared" si="54"/>
        <v/>
      </c>
      <c r="CP79" s="54" t="str">
        <f t="shared" si="54"/>
        <v/>
      </c>
      <c r="CQ79" s="54" t="str">
        <f t="shared" si="54"/>
        <v/>
      </c>
      <c r="CR79" s="54" t="str">
        <f t="shared" si="54"/>
        <v/>
      </c>
      <c r="CS79" s="54" t="str">
        <f t="shared" si="54"/>
        <v/>
      </c>
      <c r="CT79" s="54" t="str">
        <f t="shared" si="54"/>
        <v/>
      </c>
      <c r="CU79" s="54" t="str">
        <f t="shared" si="54"/>
        <v/>
      </c>
      <c r="CV79" s="54" t="str">
        <f t="shared" si="54"/>
        <v/>
      </c>
      <c r="CW79" s="54" t="str">
        <f t="shared" si="54"/>
        <v/>
      </c>
      <c r="CX79" s="54" t="str">
        <f t="shared" si="54"/>
        <v/>
      </c>
      <c r="CY79" s="54" t="str">
        <f t="shared" si="54"/>
        <v/>
      </c>
      <c r="CZ79" s="54" t="str">
        <f t="shared" si="54"/>
        <v/>
      </c>
      <c r="DA79" s="54" t="str">
        <f t="shared" si="54"/>
        <v/>
      </c>
      <c r="DB79" s="54" t="str">
        <f t="shared" si="54"/>
        <v/>
      </c>
      <c r="DC79" s="54" t="str">
        <f t="shared" si="54"/>
        <v/>
      </c>
      <c r="DD79" s="54" t="str">
        <f t="shared" si="54"/>
        <v/>
      </c>
      <c r="DE79" s="54" t="str">
        <f t="shared" si="54"/>
        <v/>
      </c>
      <c r="DF79" s="54" t="str">
        <f t="shared" si="54"/>
        <v/>
      </c>
      <c r="DG79" s="54" t="str">
        <f t="shared" si="54"/>
        <v/>
      </c>
      <c r="DH79" s="54" t="str">
        <f t="shared" si="54"/>
        <v/>
      </c>
      <c r="DI79" s="54" t="str">
        <f t="shared" si="54"/>
        <v/>
      </c>
      <c r="DJ79" s="54" t="str">
        <f t="shared" si="54"/>
        <v/>
      </c>
      <c r="DK79" s="54" t="str">
        <f t="shared" si="54"/>
        <v/>
      </c>
      <c r="DL79" s="54" t="str">
        <f t="shared" si="54"/>
        <v/>
      </c>
      <c r="DM79" s="54" t="str">
        <f t="shared" si="54"/>
        <v/>
      </c>
      <c r="DN79" s="54" t="str">
        <f t="shared" si="54"/>
        <v/>
      </c>
      <c r="DO79" s="54" t="str">
        <f t="shared" si="54"/>
        <v/>
      </c>
      <c r="DP79" s="54" t="str">
        <f t="shared" si="54"/>
        <v/>
      </c>
      <c r="DQ79" s="54" t="str">
        <f t="shared" si="54"/>
        <v/>
      </c>
      <c r="DR79" s="54" t="str">
        <f t="shared" si="54"/>
        <v/>
      </c>
      <c r="DS79" s="54" t="str">
        <f t="shared" si="54"/>
        <v/>
      </c>
      <c r="DT79" s="54" t="str">
        <f t="shared" si="54"/>
        <v/>
      </c>
      <c r="DU79" s="54" t="str">
        <f t="shared" si="54"/>
        <v/>
      </c>
      <c r="DV79" s="54" t="str">
        <f t="shared" si="54"/>
        <v/>
      </c>
      <c r="DW79" s="54" t="str">
        <f t="shared" si="54"/>
        <v/>
      </c>
      <c r="DX79" s="54" t="str">
        <f t="shared" si="54"/>
        <v/>
      </c>
      <c r="DY79" s="54" t="str">
        <f t="shared" si="54"/>
        <v/>
      </c>
      <c r="DZ79" s="54" t="str">
        <f t="shared" si="54"/>
        <v/>
      </c>
      <c r="EA79" s="54" t="str">
        <f t="shared" si="54"/>
        <v/>
      </c>
      <c r="EB79" s="54" t="str">
        <f t="shared" si="54"/>
        <v/>
      </c>
      <c r="EC79" s="54" t="str">
        <f t="shared" ref="EC79:GN79" si="55">IF(SUM(EC$56:EC$61,EC$63:EC$68,EC$72:EC$75)=0,"",IF(SUM(EC80:EC87)=0,"",IF(EB79="",$C79,EB79)))</f>
        <v/>
      </c>
      <c r="ED79" s="54" t="str">
        <f t="shared" si="55"/>
        <v/>
      </c>
      <c r="EE79" s="54" t="str">
        <f t="shared" si="55"/>
        <v/>
      </c>
      <c r="EF79" s="54" t="str">
        <f t="shared" si="55"/>
        <v/>
      </c>
      <c r="EG79" s="54" t="str">
        <f t="shared" si="55"/>
        <v/>
      </c>
      <c r="EH79" s="54" t="str">
        <f t="shared" si="55"/>
        <v/>
      </c>
      <c r="EI79" s="54" t="str">
        <f t="shared" si="55"/>
        <v/>
      </c>
      <c r="EJ79" s="54" t="str">
        <f t="shared" si="55"/>
        <v/>
      </c>
      <c r="EK79" s="54" t="str">
        <f t="shared" si="55"/>
        <v/>
      </c>
      <c r="EL79" s="54" t="str">
        <f t="shared" si="55"/>
        <v/>
      </c>
      <c r="EM79" s="54" t="str">
        <f t="shared" si="55"/>
        <v/>
      </c>
      <c r="EN79" s="54" t="str">
        <f t="shared" si="55"/>
        <v/>
      </c>
      <c r="EO79" s="54" t="str">
        <f t="shared" si="55"/>
        <v/>
      </c>
      <c r="EP79" s="54" t="str">
        <f t="shared" si="55"/>
        <v/>
      </c>
      <c r="EQ79" s="54" t="str">
        <f t="shared" si="55"/>
        <v/>
      </c>
      <c r="ER79" s="54" t="str">
        <f t="shared" si="55"/>
        <v/>
      </c>
      <c r="ES79" s="54" t="str">
        <f t="shared" si="55"/>
        <v/>
      </c>
      <c r="ET79" s="54" t="str">
        <f t="shared" si="55"/>
        <v/>
      </c>
      <c r="EU79" s="54" t="str">
        <f t="shared" si="55"/>
        <v/>
      </c>
      <c r="EV79" s="54" t="str">
        <f t="shared" si="55"/>
        <v/>
      </c>
      <c r="EW79" s="54" t="str">
        <f t="shared" si="55"/>
        <v/>
      </c>
      <c r="EX79" s="54" t="str">
        <f t="shared" si="55"/>
        <v/>
      </c>
      <c r="EY79" s="54" t="str">
        <f t="shared" si="55"/>
        <v/>
      </c>
      <c r="EZ79" s="54" t="str">
        <f t="shared" si="55"/>
        <v/>
      </c>
      <c r="FA79" s="54" t="str">
        <f t="shared" si="55"/>
        <v/>
      </c>
      <c r="FB79" s="54" t="str">
        <f t="shared" si="55"/>
        <v/>
      </c>
      <c r="FC79" s="54" t="str">
        <f t="shared" si="55"/>
        <v/>
      </c>
      <c r="FD79" s="54" t="str">
        <f t="shared" si="55"/>
        <v/>
      </c>
      <c r="FE79" s="54" t="str">
        <f t="shared" si="55"/>
        <v/>
      </c>
      <c r="FF79" s="54" t="str">
        <f t="shared" si="55"/>
        <v/>
      </c>
      <c r="FG79" s="54" t="str">
        <f t="shared" si="55"/>
        <v/>
      </c>
      <c r="FH79" s="54" t="str">
        <f t="shared" si="55"/>
        <v/>
      </c>
      <c r="FI79" s="54" t="str">
        <f t="shared" si="55"/>
        <v/>
      </c>
      <c r="FJ79" s="54" t="str">
        <f t="shared" si="55"/>
        <v/>
      </c>
      <c r="FK79" s="54" t="str">
        <f t="shared" si="55"/>
        <v/>
      </c>
      <c r="FL79" s="54" t="str">
        <f t="shared" si="55"/>
        <v/>
      </c>
      <c r="FM79" s="54" t="str">
        <f t="shared" si="55"/>
        <v/>
      </c>
      <c r="FN79" s="54" t="str">
        <f t="shared" si="55"/>
        <v/>
      </c>
      <c r="FO79" s="54" t="str">
        <f t="shared" si="55"/>
        <v/>
      </c>
      <c r="FP79" s="54" t="str">
        <f t="shared" si="55"/>
        <v/>
      </c>
      <c r="FQ79" s="54" t="str">
        <f t="shared" si="55"/>
        <v/>
      </c>
      <c r="FR79" s="54" t="str">
        <f t="shared" si="55"/>
        <v/>
      </c>
      <c r="FS79" s="54" t="str">
        <f t="shared" si="55"/>
        <v/>
      </c>
      <c r="FT79" s="54" t="str">
        <f t="shared" si="55"/>
        <v/>
      </c>
      <c r="FU79" s="54" t="str">
        <f t="shared" si="55"/>
        <v/>
      </c>
      <c r="FV79" s="54" t="str">
        <f t="shared" si="55"/>
        <v/>
      </c>
      <c r="FW79" s="54" t="str">
        <f t="shared" si="55"/>
        <v/>
      </c>
      <c r="FX79" s="54" t="str">
        <f t="shared" si="55"/>
        <v/>
      </c>
      <c r="FY79" s="54" t="str">
        <f t="shared" si="55"/>
        <v/>
      </c>
      <c r="FZ79" s="54" t="str">
        <f t="shared" si="55"/>
        <v/>
      </c>
      <c r="GA79" s="54" t="str">
        <f t="shared" si="55"/>
        <v/>
      </c>
      <c r="GB79" s="54" t="str">
        <f t="shared" si="55"/>
        <v/>
      </c>
      <c r="GC79" s="54" t="str">
        <f t="shared" si="55"/>
        <v/>
      </c>
      <c r="GD79" s="54" t="str">
        <f t="shared" si="55"/>
        <v/>
      </c>
      <c r="GE79" s="54" t="str">
        <f t="shared" si="55"/>
        <v/>
      </c>
      <c r="GF79" s="54" t="str">
        <f t="shared" si="55"/>
        <v/>
      </c>
      <c r="GG79" s="54" t="str">
        <f t="shared" si="55"/>
        <v/>
      </c>
      <c r="GH79" s="54" t="str">
        <f t="shared" si="55"/>
        <v/>
      </c>
      <c r="GI79" s="54" t="str">
        <f t="shared" si="55"/>
        <v/>
      </c>
      <c r="GJ79" s="54" t="str">
        <f t="shared" si="55"/>
        <v/>
      </c>
      <c r="GK79" s="54" t="str">
        <f t="shared" si="55"/>
        <v/>
      </c>
      <c r="GL79" s="54" t="str">
        <f t="shared" si="55"/>
        <v/>
      </c>
      <c r="GM79" s="54" t="str">
        <f t="shared" si="55"/>
        <v/>
      </c>
      <c r="GN79" s="54" t="str">
        <f t="shared" si="55"/>
        <v/>
      </c>
      <c r="GO79" s="54" t="str">
        <f t="shared" ref="GO79:IU79" si="56">IF(SUM(GO$56:GO$61,GO$63:GO$68,GO$72:GO$75)=0,"",IF(SUM(GO80:GO87)=0,"",IF(GN79="",$C79,GN79)))</f>
        <v/>
      </c>
      <c r="GP79" s="54" t="str">
        <f t="shared" si="56"/>
        <v/>
      </c>
      <c r="GQ79" s="54" t="str">
        <f t="shared" si="56"/>
        <v/>
      </c>
      <c r="GR79" s="54" t="str">
        <f t="shared" si="56"/>
        <v/>
      </c>
      <c r="GS79" s="54" t="str">
        <f t="shared" si="56"/>
        <v/>
      </c>
      <c r="GT79" s="54" t="str">
        <f t="shared" si="56"/>
        <v/>
      </c>
      <c r="GU79" s="54" t="str">
        <f t="shared" si="56"/>
        <v/>
      </c>
      <c r="GV79" s="54" t="str">
        <f t="shared" si="56"/>
        <v/>
      </c>
      <c r="GW79" s="54" t="str">
        <f t="shared" si="56"/>
        <v/>
      </c>
      <c r="GX79" s="54" t="str">
        <f t="shared" si="56"/>
        <v/>
      </c>
      <c r="GY79" s="54" t="str">
        <f t="shared" si="56"/>
        <v/>
      </c>
      <c r="GZ79" s="54" t="str">
        <f t="shared" si="56"/>
        <v/>
      </c>
      <c r="HA79" s="54" t="str">
        <f t="shared" si="56"/>
        <v/>
      </c>
      <c r="HB79" s="54" t="str">
        <f t="shared" si="56"/>
        <v/>
      </c>
      <c r="HC79" s="54" t="str">
        <f t="shared" si="56"/>
        <v/>
      </c>
      <c r="HD79" s="54" t="str">
        <f t="shared" si="56"/>
        <v/>
      </c>
      <c r="HE79" s="54" t="str">
        <f t="shared" si="56"/>
        <v/>
      </c>
      <c r="HF79" s="54" t="str">
        <f t="shared" si="56"/>
        <v/>
      </c>
      <c r="HG79" s="54" t="str">
        <f t="shared" si="56"/>
        <v/>
      </c>
      <c r="HH79" s="54" t="str">
        <f t="shared" si="56"/>
        <v/>
      </c>
      <c r="HI79" s="54" t="str">
        <f t="shared" si="56"/>
        <v/>
      </c>
      <c r="HJ79" s="54" t="str">
        <f t="shared" si="56"/>
        <v/>
      </c>
      <c r="HK79" s="54" t="str">
        <f t="shared" si="56"/>
        <v/>
      </c>
      <c r="HL79" s="54" t="str">
        <f t="shared" si="56"/>
        <v/>
      </c>
      <c r="HM79" s="54" t="str">
        <f t="shared" si="56"/>
        <v/>
      </c>
      <c r="HN79" s="54" t="str">
        <f t="shared" si="56"/>
        <v/>
      </c>
      <c r="HO79" s="54" t="str">
        <f t="shared" si="56"/>
        <v/>
      </c>
      <c r="HP79" s="54" t="str">
        <f t="shared" si="56"/>
        <v/>
      </c>
      <c r="HQ79" s="54" t="str">
        <f t="shared" si="56"/>
        <v/>
      </c>
      <c r="HR79" s="54" t="str">
        <f t="shared" si="56"/>
        <v/>
      </c>
      <c r="HS79" s="54" t="str">
        <f t="shared" si="56"/>
        <v/>
      </c>
      <c r="HT79" s="54" t="str">
        <f t="shared" si="56"/>
        <v/>
      </c>
      <c r="HU79" s="54" t="str">
        <f t="shared" si="56"/>
        <v/>
      </c>
      <c r="HV79" s="54" t="str">
        <f t="shared" si="56"/>
        <v/>
      </c>
      <c r="HW79" s="54" t="str">
        <f t="shared" si="56"/>
        <v/>
      </c>
      <c r="HX79" s="54" t="str">
        <f t="shared" si="56"/>
        <v/>
      </c>
      <c r="HY79" s="54" t="str">
        <f t="shared" si="56"/>
        <v/>
      </c>
      <c r="HZ79" s="54" t="str">
        <f t="shared" si="56"/>
        <v/>
      </c>
      <c r="IA79" s="54" t="str">
        <f t="shared" si="56"/>
        <v/>
      </c>
      <c r="IB79" s="54" t="str">
        <f t="shared" si="56"/>
        <v/>
      </c>
      <c r="IC79" s="54" t="str">
        <f t="shared" si="56"/>
        <v/>
      </c>
      <c r="ID79" s="54" t="str">
        <f t="shared" si="56"/>
        <v/>
      </c>
      <c r="IE79" s="54" t="str">
        <f t="shared" si="56"/>
        <v/>
      </c>
      <c r="IF79" s="54" t="str">
        <f t="shared" si="56"/>
        <v/>
      </c>
      <c r="IG79" s="54" t="str">
        <f t="shared" si="56"/>
        <v/>
      </c>
      <c r="IH79" s="54" t="str">
        <f t="shared" si="56"/>
        <v/>
      </c>
      <c r="II79" s="54" t="str">
        <f t="shared" si="56"/>
        <v/>
      </c>
      <c r="IJ79" s="54" t="str">
        <f t="shared" si="56"/>
        <v/>
      </c>
      <c r="IK79" s="54" t="str">
        <f t="shared" si="56"/>
        <v/>
      </c>
      <c r="IL79" s="54" t="str">
        <f t="shared" si="56"/>
        <v/>
      </c>
      <c r="IM79" s="54" t="str">
        <f t="shared" si="56"/>
        <v/>
      </c>
      <c r="IN79" s="54" t="str">
        <f t="shared" si="56"/>
        <v/>
      </c>
      <c r="IO79" s="54" t="str">
        <f t="shared" si="56"/>
        <v/>
      </c>
      <c r="IP79" s="54" t="str">
        <f t="shared" si="56"/>
        <v/>
      </c>
      <c r="IQ79" s="54" t="str">
        <f t="shared" si="56"/>
        <v/>
      </c>
      <c r="IR79" s="54" t="str">
        <f t="shared" si="56"/>
        <v/>
      </c>
      <c r="IS79" s="54" t="str">
        <f t="shared" si="56"/>
        <v/>
      </c>
      <c r="IT79" s="54" t="str">
        <f t="shared" si="56"/>
        <v/>
      </c>
      <c r="IU79" s="54" t="str">
        <f t="shared" si="56"/>
        <v/>
      </c>
    </row>
    <row r="80" spans="1:255" s="1" customFormat="1" ht="15" customHeight="1" x14ac:dyDescent="0.25">
      <c r="A80" s="110" t="s">
        <v>1427</v>
      </c>
      <c r="B80" s="189" t="s">
        <v>1613</v>
      </c>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c r="BZ80" s="4"/>
      <c r="CA80" s="4"/>
      <c r="CB80" s="4"/>
      <c r="CC80" s="4"/>
      <c r="CD80" s="4"/>
      <c r="CE80" s="4"/>
      <c r="CF80" s="4"/>
      <c r="CG80" s="4"/>
      <c r="CH80" s="4"/>
      <c r="CI80" s="4"/>
      <c r="CJ80" s="4"/>
      <c r="CK80" s="4"/>
      <c r="CL80" s="4"/>
      <c r="CM80" s="4"/>
      <c r="CN80" s="4"/>
      <c r="CO80" s="4"/>
      <c r="CP80" s="4"/>
      <c r="CQ80" s="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4"/>
      <c r="GA80" s="4"/>
      <c r="GB80" s="4"/>
      <c r="GC80" s="4"/>
      <c r="GD80" s="4"/>
      <c r="GE80" s="4"/>
      <c r="GF80" s="4"/>
      <c r="GG80" s="4"/>
      <c r="GH80" s="4"/>
      <c r="GI80" s="4"/>
      <c r="GJ80" s="4"/>
      <c r="GK80" s="4"/>
      <c r="GL80" s="4"/>
      <c r="GM80" s="4"/>
      <c r="GN80" s="4"/>
      <c r="GO80" s="4"/>
      <c r="GP80" s="4"/>
      <c r="GQ80" s="4"/>
      <c r="GR80" s="4"/>
      <c r="GS80" s="4"/>
      <c r="GT80" s="4"/>
      <c r="GU80" s="4"/>
      <c r="GV80" s="4"/>
      <c r="GW80" s="4"/>
      <c r="GX80" s="4"/>
      <c r="GY80" s="4"/>
      <c r="GZ80" s="4"/>
      <c r="HA80" s="4"/>
      <c r="HB80" s="4"/>
      <c r="HC80" s="4"/>
      <c r="HD80" s="4"/>
      <c r="HE80" s="4"/>
      <c r="HF80" s="4"/>
      <c r="HG80" s="4"/>
      <c r="HH80" s="4"/>
      <c r="HI80" s="4"/>
      <c r="HJ80" s="4"/>
      <c r="HK80" s="4"/>
      <c r="HL80" s="4"/>
      <c r="HM80" s="4"/>
      <c r="HN80" s="4"/>
      <c r="HO80" s="4"/>
      <c r="HP80" s="4"/>
      <c r="HQ80" s="4"/>
      <c r="HR80" s="4"/>
      <c r="HS80" s="4"/>
      <c r="HT80" s="4"/>
      <c r="HU80" s="4"/>
      <c r="HV80" s="4"/>
      <c r="HW80" s="4"/>
      <c r="HX80" s="4"/>
      <c r="HY80" s="4"/>
      <c r="HZ80" s="4"/>
      <c r="IA80" s="4"/>
      <c r="IB80" s="4"/>
      <c r="IC80" s="4"/>
      <c r="ID80" s="4"/>
      <c r="IE80" s="4"/>
      <c r="IF80" s="4"/>
      <c r="IG80" s="4"/>
      <c r="IH80" s="4"/>
      <c r="II80" s="4"/>
      <c r="IJ80" s="4"/>
      <c r="IK80" s="4"/>
      <c r="IL80" s="4"/>
      <c r="IM80" s="4"/>
      <c r="IN80" s="4"/>
      <c r="IO80" s="4"/>
      <c r="IP80" s="4"/>
      <c r="IQ80" s="4"/>
      <c r="IR80" s="4"/>
      <c r="IS80" s="4"/>
      <c r="IT80" s="4"/>
      <c r="IU80" s="4"/>
    </row>
    <row r="81" spans="1:255" s="1" customFormat="1" ht="15" customHeight="1" x14ac:dyDescent="0.25">
      <c r="A81" s="110" t="s">
        <v>1428</v>
      </c>
      <c r="B81" s="190" t="s">
        <v>1614</v>
      </c>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c r="BZ81" s="4"/>
      <c r="CA81" s="4"/>
      <c r="CB81" s="4"/>
      <c r="CC81" s="4"/>
      <c r="CD81" s="4"/>
      <c r="CE81" s="4"/>
      <c r="CF81" s="4"/>
      <c r="CG81" s="4"/>
      <c r="CH81" s="4"/>
      <c r="CI81" s="4"/>
      <c r="CJ81" s="4"/>
      <c r="CK81" s="4"/>
      <c r="CL81" s="4"/>
      <c r="CM81" s="4"/>
      <c r="CN81" s="4"/>
      <c r="CO81" s="4"/>
      <c r="CP81" s="4"/>
      <c r="CQ81" s="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4"/>
      <c r="GA81" s="4"/>
      <c r="GB81" s="4"/>
      <c r="GC81" s="4"/>
      <c r="GD81" s="4"/>
      <c r="GE81" s="4"/>
      <c r="GF81" s="4"/>
      <c r="GG81" s="4"/>
      <c r="GH81" s="4"/>
      <c r="GI81" s="4"/>
      <c r="GJ81" s="4"/>
      <c r="GK81" s="4"/>
      <c r="GL81" s="4"/>
      <c r="GM81" s="4"/>
      <c r="GN81" s="4"/>
      <c r="GO81" s="4"/>
      <c r="GP81" s="4"/>
      <c r="GQ81" s="4"/>
      <c r="GR81" s="4"/>
      <c r="GS81" s="4"/>
      <c r="GT81" s="4"/>
      <c r="GU81" s="4"/>
      <c r="GV81" s="4"/>
      <c r="GW81" s="4"/>
      <c r="GX81" s="4"/>
      <c r="GY81" s="4"/>
      <c r="GZ81" s="4"/>
      <c r="HA81" s="4"/>
      <c r="HB81" s="4"/>
      <c r="HC81" s="4"/>
      <c r="HD81" s="4"/>
      <c r="HE81" s="4"/>
      <c r="HF81" s="4"/>
      <c r="HG81" s="4"/>
      <c r="HH81" s="4"/>
      <c r="HI81" s="4"/>
      <c r="HJ81" s="4"/>
      <c r="HK81" s="4"/>
      <c r="HL81" s="4"/>
      <c r="HM81" s="4"/>
      <c r="HN81" s="4"/>
      <c r="HO81" s="4"/>
      <c r="HP81" s="4"/>
      <c r="HQ81" s="4"/>
      <c r="HR81" s="4"/>
      <c r="HS81" s="4"/>
      <c r="HT81" s="4"/>
      <c r="HU81" s="4"/>
      <c r="HV81" s="4"/>
      <c r="HW81" s="4"/>
      <c r="HX81" s="4"/>
      <c r="HY81" s="4"/>
      <c r="HZ81" s="4"/>
      <c r="IA81" s="4"/>
      <c r="IB81" s="4"/>
      <c r="IC81" s="4"/>
      <c r="ID81" s="4"/>
      <c r="IE81" s="4"/>
      <c r="IF81" s="4"/>
      <c r="IG81" s="4"/>
      <c r="IH81" s="4"/>
      <c r="II81" s="4"/>
      <c r="IJ81" s="4"/>
      <c r="IK81" s="4"/>
      <c r="IL81" s="4"/>
      <c r="IM81" s="4"/>
      <c r="IN81" s="4"/>
      <c r="IO81" s="4"/>
      <c r="IP81" s="4"/>
      <c r="IQ81" s="4"/>
      <c r="IR81" s="4"/>
      <c r="IS81" s="4"/>
      <c r="IT81" s="4"/>
      <c r="IU81" s="4"/>
    </row>
    <row r="82" spans="1:255" s="1" customFormat="1" ht="15" customHeight="1" x14ac:dyDescent="0.25">
      <c r="A82" s="110" t="s">
        <v>1657</v>
      </c>
      <c r="B82" s="191" t="s">
        <v>1615</v>
      </c>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c r="BZ82" s="4"/>
      <c r="CA82" s="4"/>
      <c r="CB82" s="4"/>
      <c r="CC82" s="4"/>
      <c r="CD82" s="4"/>
      <c r="CE82" s="4"/>
      <c r="CF82" s="4"/>
      <c r="CG82" s="4"/>
      <c r="CH82" s="4"/>
      <c r="CI82" s="4"/>
      <c r="CJ82" s="4"/>
      <c r="CK82" s="4"/>
      <c r="CL82" s="4"/>
      <c r="CM82" s="4"/>
      <c r="CN82" s="4"/>
      <c r="CO82" s="4"/>
      <c r="CP82" s="4"/>
      <c r="CQ82" s="4"/>
      <c r="CR82" s="4"/>
      <c r="CS82" s="4"/>
      <c r="CT82" s="4"/>
      <c r="CU82" s="4"/>
      <c r="CV82" s="4"/>
      <c r="CW82" s="4"/>
      <c r="CX82" s="4"/>
      <c r="CY82" s="4"/>
      <c r="CZ82" s="4"/>
      <c r="DA82" s="4"/>
      <c r="DB82" s="4"/>
      <c r="DC82" s="4"/>
      <c r="DD82" s="4"/>
      <c r="DE82" s="4"/>
      <c r="DF82" s="4"/>
      <c r="DG82" s="4"/>
      <c r="DH82" s="4"/>
      <c r="DI82" s="4"/>
      <c r="DJ82" s="4"/>
      <c r="DK82" s="4"/>
      <c r="DL82" s="4"/>
      <c r="DM82" s="4"/>
      <c r="DN82" s="4"/>
      <c r="DO82" s="4"/>
      <c r="DP82" s="4"/>
      <c r="DQ82" s="4"/>
      <c r="DR82" s="4"/>
      <c r="DS82" s="4"/>
      <c r="DT82" s="4"/>
      <c r="DU82" s="4"/>
      <c r="DV82" s="4"/>
      <c r="DW82" s="4"/>
      <c r="DX82" s="4"/>
      <c r="DY82" s="4"/>
      <c r="DZ82" s="4"/>
      <c r="EA82" s="4"/>
      <c r="EB82" s="4"/>
      <c r="EC82" s="4"/>
      <c r="ED82" s="4"/>
      <c r="EE82" s="4"/>
      <c r="EF82" s="4"/>
      <c r="EG82" s="4"/>
      <c r="EH82" s="4"/>
      <c r="EI82" s="4"/>
      <c r="EJ82" s="4"/>
      <c r="EK82" s="4"/>
      <c r="EL82" s="4"/>
      <c r="EM82" s="4"/>
      <c r="EN82" s="4"/>
      <c r="EO82" s="4"/>
      <c r="EP82" s="4"/>
      <c r="EQ82" s="4"/>
      <c r="ER82" s="4"/>
      <c r="ES82" s="4"/>
      <c r="ET82" s="4"/>
      <c r="EU82" s="4"/>
      <c r="EV82" s="4"/>
      <c r="EW82" s="4"/>
      <c r="EX82" s="4"/>
      <c r="EY82" s="4"/>
      <c r="EZ82" s="4"/>
      <c r="FA82" s="4"/>
      <c r="FB82" s="4"/>
      <c r="FC82" s="4"/>
      <c r="FD82" s="4"/>
      <c r="FE82" s="4"/>
      <c r="FF82" s="4"/>
      <c r="FG82" s="4"/>
      <c r="FH82" s="4"/>
      <c r="FI82" s="4"/>
      <c r="FJ82" s="4"/>
      <c r="FK82" s="4"/>
      <c r="FL82" s="4"/>
      <c r="FM82" s="4"/>
      <c r="FN82" s="4"/>
      <c r="FO82" s="4"/>
      <c r="FP82" s="4"/>
      <c r="FQ82" s="4"/>
      <c r="FR82" s="4"/>
      <c r="FS82" s="4"/>
      <c r="FT82" s="4"/>
      <c r="FU82" s="4"/>
      <c r="FV82" s="4"/>
      <c r="FW82" s="4"/>
      <c r="FX82" s="4"/>
      <c r="FY82" s="4"/>
      <c r="FZ82" s="4"/>
      <c r="GA82" s="4"/>
      <c r="GB82" s="4"/>
      <c r="GC82" s="4"/>
      <c r="GD82" s="4"/>
      <c r="GE82" s="4"/>
      <c r="GF82" s="4"/>
      <c r="GG82" s="4"/>
      <c r="GH82" s="4"/>
      <c r="GI82" s="4"/>
      <c r="GJ82" s="4"/>
      <c r="GK82" s="4"/>
      <c r="GL82" s="4"/>
      <c r="GM82" s="4"/>
      <c r="GN82" s="4"/>
      <c r="GO82" s="4"/>
      <c r="GP82" s="4"/>
      <c r="GQ82" s="4"/>
      <c r="GR82" s="4"/>
      <c r="GS82" s="4"/>
      <c r="GT82" s="4"/>
      <c r="GU82" s="4"/>
      <c r="GV82" s="4"/>
      <c r="GW82" s="4"/>
      <c r="GX82" s="4"/>
      <c r="GY82" s="4"/>
      <c r="GZ82" s="4"/>
      <c r="HA82" s="4"/>
      <c r="HB82" s="4"/>
      <c r="HC82" s="4"/>
      <c r="HD82" s="4"/>
      <c r="HE82" s="4"/>
      <c r="HF82" s="4"/>
      <c r="HG82" s="4"/>
      <c r="HH82" s="4"/>
      <c r="HI82" s="4"/>
      <c r="HJ82" s="4"/>
      <c r="HK82" s="4"/>
      <c r="HL82" s="4"/>
      <c r="HM82" s="4"/>
      <c r="HN82" s="4"/>
      <c r="HO82" s="4"/>
      <c r="HP82" s="4"/>
      <c r="HQ82" s="4"/>
      <c r="HR82" s="4"/>
      <c r="HS82" s="4"/>
      <c r="HT82" s="4"/>
      <c r="HU82" s="4"/>
      <c r="HV82" s="4"/>
      <c r="HW82" s="4"/>
      <c r="HX82" s="4"/>
      <c r="HY82" s="4"/>
      <c r="HZ82" s="4"/>
      <c r="IA82" s="4"/>
      <c r="IB82" s="4"/>
      <c r="IC82" s="4"/>
      <c r="ID82" s="4"/>
      <c r="IE82" s="4"/>
      <c r="IF82" s="4"/>
      <c r="IG82" s="4"/>
      <c r="IH82" s="4"/>
      <c r="II82" s="4"/>
      <c r="IJ82" s="4"/>
      <c r="IK82" s="4"/>
      <c r="IL82" s="4"/>
      <c r="IM82" s="4"/>
      <c r="IN82" s="4"/>
      <c r="IO82" s="4"/>
      <c r="IP82" s="4"/>
      <c r="IQ82" s="4"/>
      <c r="IR82" s="4"/>
      <c r="IS82" s="4"/>
      <c r="IT82" s="4"/>
      <c r="IU82" s="4"/>
    </row>
    <row r="83" spans="1:255" s="1" customFormat="1" ht="15" customHeight="1" x14ac:dyDescent="0.25">
      <c r="A83" s="110" t="s">
        <v>1429</v>
      </c>
      <c r="B83" s="189" t="s">
        <v>1616</v>
      </c>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4"/>
      <c r="FH83" s="4"/>
      <c r="FI83" s="4"/>
      <c r="FJ83" s="4"/>
      <c r="FK83" s="4"/>
      <c r="FL83" s="4"/>
      <c r="FM83" s="4"/>
      <c r="FN83" s="4"/>
      <c r="FO83" s="4"/>
      <c r="FP83" s="4"/>
      <c r="FQ83" s="4"/>
      <c r="FR83" s="4"/>
      <c r="FS83" s="4"/>
      <c r="FT83" s="4"/>
      <c r="FU83" s="4"/>
      <c r="FV83" s="4"/>
      <c r="FW83" s="4"/>
      <c r="FX83" s="4"/>
      <c r="FY83" s="4"/>
      <c r="FZ83" s="4"/>
      <c r="GA83" s="4"/>
      <c r="GB83" s="4"/>
      <c r="GC83" s="4"/>
      <c r="GD83" s="4"/>
      <c r="GE83" s="4"/>
      <c r="GF83" s="4"/>
      <c r="GG83" s="4"/>
      <c r="GH83" s="4"/>
      <c r="GI83" s="4"/>
      <c r="GJ83" s="4"/>
      <c r="GK83" s="4"/>
      <c r="GL83" s="4"/>
      <c r="GM83" s="4"/>
      <c r="GN83" s="4"/>
      <c r="GO83" s="4"/>
      <c r="GP83" s="4"/>
      <c r="GQ83" s="4"/>
      <c r="GR83" s="4"/>
      <c r="GS83" s="4"/>
      <c r="GT83" s="4"/>
      <c r="GU83" s="4"/>
      <c r="GV83" s="4"/>
      <c r="GW83" s="4"/>
      <c r="GX83" s="4"/>
      <c r="GY83" s="4"/>
      <c r="GZ83" s="4"/>
      <c r="HA83" s="4"/>
      <c r="HB83" s="4"/>
      <c r="HC83" s="4"/>
      <c r="HD83" s="4"/>
      <c r="HE83" s="4"/>
      <c r="HF83" s="4"/>
      <c r="HG83" s="4"/>
      <c r="HH83" s="4"/>
      <c r="HI83" s="4"/>
      <c r="HJ83" s="4"/>
      <c r="HK83" s="4"/>
      <c r="HL83" s="4"/>
      <c r="HM83" s="4"/>
      <c r="HN83" s="4"/>
      <c r="HO83" s="4"/>
      <c r="HP83" s="4"/>
      <c r="HQ83" s="4"/>
      <c r="HR83" s="4"/>
      <c r="HS83" s="4"/>
      <c r="HT83" s="4"/>
      <c r="HU83" s="4"/>
      <c r="HV83" s="4"/>
      <c r="HW83" s="4"/>
      <c r="HX83" s="4"/>
      <c r="HY83" s="4"/>
      <c r="HZ83" s="4"/>
      <c r="IA83" s="4"/>
      <c r="IB83" s="4"/>
      <c r="IC83" s="4"/>
      <c r="ID83" s="4"/>
      <c r="IE83" s="4"/>
      <c r="IF83" s="4"/>
      <c r="IG83" s="4"/>
      <c r="IH83" s="4"/>
      <c r="II83" s="4"/>
      <c r="IJ83" s="4"/>
      <c r="IK83" s="4"/>
      <c r="IL83" s="4"/>
      <c r="IM83" s="4"/>
      <c r="IN83" s="4"/>
      <c r="IO83" s="4"/>
      <c r="IP83" s="4"/>
      <c r="IQ83" s="4"/>
      <c r="IR83" s="4"/>
      <c r="IS83" s="4"/>
      <c r="IT83" s="4"/>
      <c r="IU83" s="4"/>
    </row>
    <row r="84" spans="1:255" s="1" customFormat="1" ht="15" customHeight="1" x14ac:dyDescent="0.25">
      <c r="A84" s="110" t="s">
        <v>1430</v>
      </c>
      <c r="B84" s="191" t="s">
        <v>101</v>
      </c>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c r="BZ84" s="4"/>
      <c r="CA84" s="4"/>
      <c r="CB84" s="4"/>
      <c r="CC84" s="4"/>
      <c r="CD84" s="4"/>
      <c r="CE84" s="4"/>
      <c r="CF84" s="4"/>
      <c r="CG84" s="4"/>
      <c r="CH84" s="4"/>
      <c r="CI84" s="4"/>
      <c r="CJ84" s="4"/>
      <c r="CK84" s="4"/>
      <c r="CL84" s="4"/>
      <c r="CM84" s="4"/>
      <c r="CN84" s="4"/>
      <c r="CO84" s="4"/>
      <c r="CP84" s="4"/>
      <c r="CQ84" s="4"/>
      <c r="CR84" s="4"/>
      <c r="CS84" s="4"/>
      <c r="CT84" s="4"/>
      <c r="CU84" s="4"/>
      <c r="CV84" s="4"/>
      <c r="CW84" s="4"/>
      <c r="CX84" s="4"/>
      <c r="CY84" s="4"/>
      <c r="CZ84" s="4"/>
      <c r="DA84" s="4"/>
      <c r="DB84" s="4"/>
      <c r="DC84" s="4"/>
      <c r="DD84" s="4"/>
      <c r="DE84" s="4"/>
      <c r="DF84" s="4"/>
      <c r="DG84" s="4"/>
      <c r="DH84" s="4"/>
      <c r="DI84" s="4"/>
      <c r="DJ84" s="4"/>
      <c r="DK84" s="4"/>
      <c r="DL84" s="4"/>
      <c r="DM84" s="4"/>
      <c r="DN84" s="4"/>
      <c r="DO84" s="4"/>
      <c r="DP84" s="4"/>
      <c r="DQ84" s="4"/>
      <c r="DR84" s="4"/>
      <c r="DS84" s="4"/>
      <c r="DT84" s="4"/>
      <c r="DU84" s="4"/>
      <c r="DV84" s="4"/>
      <c r="DW84" s="4"/>
      <c r="DX84" s="4"/>
      <c r="DY84" s="4"/>
      <c r="DZ84" s="4"/>
      <c r="EA84" s="4"/>
      <c r="EB84" s="4"/>
      <c r="EC84" s="4"/>
      <c r="ED84" s="4"/>
      <c r="EE84" s="4"/>
      <c r="EF84" s="4"/>
      <c r="EG84" s="4"/>
      <c r="EH84" s="4"/>
      <c r="EI84" s="4"/>
      <c r="EJ84" s="4"/>
      <c r="EK84" s="4"/>
      <c r="EL84" s="4"/>
      <c r="EM84" s="4"/>
      <c r="EN84" s="4"/>
      <c r="EO84" s="4"/>
      <c r="EP84" s="4"/>
      <c r="EQ84" s="4"/>
      <c r="ER84" s="4"/>
      <c r="ES84" s="4"/>
      <c r="ET84" s="4"/>
      <c r="EU84" s="4"/>
      <c r="EV84" s="4"/>
      <c r="EW84" s="4"/>
      <c r="EX84" s="4"/>
      <c r="EY84" s="4"/>
      <c r="EZ84" s="4"/>
      <c r="FA84" s="4"/>
      <c r="FB84" s="4"/>
      <c r="FC84" s="4"/>
      <c r="FD84" s="4"/>
      <c r="FE84" s="4"/>
      <c r="FF84" s="4"/>
      <c r="FG84" s="4"/>
      <c r="FH84" s="4"/>
      <c r="FI84" s="4"/>
      <c r="FJ84" s="4"/>
      <c r="FK84" s="4"/>
      <c r="FL84" s="4"/>
      <c r="FM84" s="4"/>
      <c r="FN84" s="4"/>
      <c r="FO84" s="4"/>
      <c r="FP84" s="4"/>
      <c r="FQ84" s="4"/>
      <c r="FR84" s="4"/>
      <c r="FS84" s="4"/>
      <c r="FT84" s="4"/>
      <c r="FU84" s="4"/>
      <c r="FV84" s="4"/>
      <c r="FW84" s="4"/>
      <c r="FX84" s="4"/>
      <c r="FY84" s="4"/>
      <c r="FZ84" s="4"/>
      <c r="GA84" s="4"/>
      <c r="GB84" s="4"/>
      <c r="GC84" s="4"/>
      <c r="GD84" s="4"/>
      <c r="GE84" s="4"/>
      <c r="GF84" s="4"/>
      <c r="GG84" s="4"/>
      <c r="GH84" s="4"/>
      <c r="GI84" s="4"/>
      <c r="GJ84" s="4"/>
      <c r="GK84" s="4"/>
      <c r="GL84" s="4"/>
      <c r="GM84" s="4"/>
      <c r="GN84" s="4"/>
      <c r="GO84" s="4"/>
      <c r="GP84" s="4"/>
      <c r="GQ84" s="4"/>
      <c r="GR84" s="4"/>
      <c r="GS84" s="4"/>
      <c r="GT84" s="4"/>
      <c r="GU84" s="4"/>
      <c r="GV84" s="4"/>
      <c r="GW84" s="4"/>
      <c r="GX84" s="4"/>
      <c r="GY84" s="4"/>
      <c r="GZ84" s="4"/>
      <c r="HA84" s="4"/>
      <c r="HB84" s="4"/>
      <c r="HC84" s="4"/>
      <c r="HD84" s="4"/>
      <c r="HE84" s="4"/>
      <c r="HF84" s="4"/>
      <c r="HG84" s="4"/>
      <c r="HH84" s="4"/>
      <c r="HI84" s="4"/>
      <c r="HJ84" s="4"/>
      <c r="HK84" s="4"/>
      <c r="HL84" s="4"/>
      <c r="HM84" s="4"/>
      <c r="HN84" s="4"/>
      <c r="HO84" s="4"/>
      <c r="HP84" s="4"/>
      <c r="HQ84" s="4"/>
      <c r="HR84" s="4"/>
      <c r="HS84" s="4"/>
      <c r="HT84" s="4"/>
      <c r="HU84" s="4"/>
      <c r="HV84" s="4"/>
      <c r="HW84" s="4"/>
      <c r="HX84" s="4"/>
      <c r="HY84" s="4"/>
      <c r="HZ84" s="4"/>
      <c r="IA84" s="4"/>
      <c r="IB84" s="4"/>
      <c r="IC84" s="4"/>
      <c r="ID84" s="4"/>
      <c r="IE84" s="4"/>
      <c r="IF84" s="4"/>
      <c r="IG84" s="4"/>
      <c r="IH84" s="4"/>
      <c r="II84" s="4"/>
      <c r="IJ84" s="4"/>
      <c r="IK84" s="4"/>
      <c r="IL84" s="4"/>
      <c r="IM84" s="4"/>
      <c r="IN84" s="4"/>
      <c r="IO84" s="4"/>
      <c r="IP84" s="4"/>
      <c r="IQ84" s="4"/>
      <c r="IR84" s="4"/>
      <c r="IS84" s="4"/>
      <c r="IT84" s="4"/>
      <c r="IU84" s="4"/>
    </row>
    <row r="85" spans="1:255" s="1" customFormat="1" ht="15" customHeight="1" x14ac:dyDescent="0.25">
      <c r="A85" s="110" t="s">
        <v>108</v>
      </c>
      <c r="B85" s="189" t="s">
        <v>1617</v>
      </c>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c r="BZ85" s="4"/>
      <c r="CA85" s="4"/>
      <c r="CB85" s="4"/>
      <c r="CC85" s="4"/>
      <c r="CD85" s="4"/>
      <c r="CE85" s="4"/>
      <c r="CF85" s="4"/>
      <c r="CG85" s="4"/>
      <c r="CH85" s="4"/>
      <c r="CI85" s="4"/>
      <c r="CJ85" s="4"/>
      <c r="CK85" s="4"/>
      <c r="CL85" s="4"/>
      <c r="CM85" s="4"/>
      <c r="CN85" s="4"/>
      <c r="CO85" s="4"/>
      <c r="CP85" s="4"/>
      <c r="CQ85" s="4"/>
      <c r="CR85" s="4"/>
      <c r="CS85" s="4"/>
      <c r="CT85" s="4"/>
      <c r="CU85" s="4"/>
      <c r="CV85" s="4"/>
      <c r="CW85" s="4"/>
      <c r="CX85" s="4"/>
      <c r="CY85" s="4"/>
      <c r="CZ85" s="4"/>
      <c r="DA85" s="4"/>
      <c r="DB85" s="4"/>
      <c r="DC85" s="4"/>
      <c r="DD85" s="4"/>
      <c r="DE85" s="4"/>
      <c r="DF85" s="4"/>
      <c r="DG85" s="4"/>
      <c r="DH85" s="4"/>
      <c r="DI85" s="4"/>
      <c r="DJ85" s="4"/>
      <c r="DK85" s="4"/>
      <c r="DL85" s="4"/>
      <c r="DM85" s="4"/>
      <c r="DN85" s="4"/>
      <c r="DO85" s="4"/>
      <c r="DP85" s="4"/>
      <c r="DQ85" s="4"/>
      <c r="DR85" s="4"/>
      <c r="DS85" s="4"/>
      <c r="DT85" s="4"/>
      <c r="DU85" s="4"/>
      <c r="DV85" s="4"/>
      <c r="DW85" s="4"/>
      <c r="DX85" s="4"/>
      <c r="DY85" s="4"/>
      <c r="DZ85" s="4"/>
      <c r="EA85" s="4"/>
      <c r="EB85" s="4"/>
      <c r="EC85" s="4"/>
      <c r="ED85" s="4"/>
      <c r="EE85" s="4"/>
      <c r="EF85" s="4"/>
      <c r="EG85" s="4"/>
      <c r="EH85" s="4"/>
      <c r="EI85" s="4"/>
      <c r="EJ85" s="4"/>
      <c r="EK85" s="4"/>
      <c r="EL85" s="4"/>
      <c r="EM85" s="4"/>
      <c r="EN85" s="4"/>
      <c r="EO85" s="4"/>
      <c r="EP85" s="4"/>
      <c r="EQ85" s="4"/>
      <c r="ER85" s="4"/>
      <c r="ES85" s="4"/>
      <c r="ET85" s="4"/>
      <c r="EU85" s="4"/>
      <c r="EV85" s="4"/>
      <c r="EW85" s="4"/>
      <c r="EX85" s="4"/>
      <c r="EY85" s="4"/>
      <c r="EZ85" s="4"/>
      <c r="FA85" s="4"/>
      <c r="FB85" s="4"/>
      <c r="FC85" s="4"/>
      <c r="FD85" s="4"/>
      <c r="FE85" s="4"/>
      <c r="FF85" s="4"/>
      <c r="FG85" s="4"/>
      <c r="FH85" s="4"/>
      <c r="FI85" s="4"/>
      <c r="FJ85" s="4"/>
      <c r="FK85" s="4"/>
      <c r="FL85" s="4"/>
      <c r="FM85" s="4"/>
      <c r="FN85" s="4"/>
      <c r="FO85" s="4"/>
      <c r="FP85" s="4"/>
      <c r="FQ85" s="4"/>
      <c r="FR85" s="4"/>
      <c r="FS85" s="4"/>
      <c r="FT85" s="4"/>
      <c r="FU85" s="4"/>
      <c r="FV85" s="4"/>
      <c r="FW85" s="4"/>
      <c r="FX85" s="4"/>
      <c r="FY85" s="4"/>
      <c r="FZ85" s="4"/>
      <c r="GA85" s="4"/>
      <c r="GB85" s="4"/>
      <c r="GC85" s="4"/>
      <c r="GD85" s="4"/>
      <c r="GE85" s="4"/>
      <c r="GF85" s="4"/>
      <c r="GG85" s="4"/>
      <c r="GH85" s="4"/>
      <c r="GI85" s="4"/>
      <c r="GJ85" s="4"/>
      <c r="GK85" s="4"/>
      <c r="GL85" s="4"/>
      <c r="GM85" s="4"/>
      <c r="GN85" s="4"/>
      <c r="GO85" s="4"/>
      <c r="GP85" s="4"/>
      <c r="GQ85" s="4"/>
      <c r="GR85" s="4"/>
      <c r="GS85" s="4"/>
      <c r="GT85" s="4"/>
      <c r="GU85" s="4"/>
      <c r="GV85" s="4"/>
      <c r="GW85" s="4"/>
      <c r="GX85" s="4"/>
      <c r="GY85" s="4"/>
      <c r="GZ85" s="4"/>
      <c r="HA85" s="4"/>
      <c r="HB85" s="4"/>
      <c r="HC85" s="4"/>
      <c r="HD85" s="4"/>
      <c r="HE85" s="4"/>
      <c r="HF85" s="4"/>
      <c r="HG85" s="4"/>
      <c r="HH85" s="4"/>
      <c r="HI85" s="4"/>
      <c r="HJ85" s="4"/>
      <c r="HK85" s="4"/>
      <c r="HL85" s="4"/>
      <c r="HM85" s="4"/>
      <c r="HN85" s="4"/>
      <c r="HO85" s="4"/>
      <c r="HP85" s="4"/>
      <c r="HQ85" s="4"/>
      <c r="HR85" s="4"/>
      <c r="HS85" s="4"/>
      <c r="HT85" s="4"/>
      <c r="HU85" s="4"/>
      <c r="HV85" s="4"/>
      <c r="HW85" s="4"/>
      <c r="HX85" s="4"/>
      <c r="HY85" s="4"/>
      <c r="HZ85" s="4"/>
      <c r="IA85" s="4"/>
      <c r="IB85" s="4"/>
      <c r="IC85" s="4"/>
      <c r="ID85" s="4"/>
      <c r="IE85" s="4"/>
      <c r="IF85" s="4"/>
      <c r="IG85" s="4"/>
      <c r="IH85" s="4"/>
      <c r="II85" s="4"/>
      <c r="IJ85" s="4"/>
      <c r="IK85" s="4"/>
      <c r="IL85" s="4"/>
      <c r="IM85" s="4"/>
      <c r="IN85" s="4"/>
      <c r="IO85" s="4"/>
      <c r="IP85" s="4"/>
      <c r="IQ85" s="4"/>
      <c r="IR85" s="4"/>
      <c r="IS85" s="4"/>
      <c r="IT85" s="4"/>
      <c r="IU85" s="4"/>
    </row>
    <row r="86" spans="1:255" s="1" customFormat="1" ht="15" customHeight="1" x14ac:dyDescent="0.25">
      <c r="A86" s="110" t="s">
        <v>107</v>
      </c>
      <c r="B86" s="191" t="s">
        <v>1615</v>
      </c>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c r="BZ86" s="4"/>
      <c r="CA86" s="4"/>
      <c r="CB86" s="4"/>
      <c r="CC86" s="4"/>
      <c r="CD86" s="4"/>
      <c r="CE86" s="4"/>
      <c r="CF86" s="4"/>
      <c r="CG86" s="4"/>
      <c r="CH86" s="4"/>
      <c r="CI86" s="4"/>
      <c r="CJ86" s="4"/>
      <c r="CK86" s="4"/>
      <c r="CL86" s="4"/>
      <c r="CM86" s="4"/>
      <c r="CN86" s="4"/>
      <c r="CO86" s="4"/>
      <c r="CP86" s="4"/>
      <c r="CQ86" s="4"/>
      <c r="CR86" s="4"/>
      <c r="CS86" s="4"/>
      <c r="CT86" s="4"/>
      <c r="CU86" s="4"/>
      <c r="CV86" s="4"/>
      <c r="CW86" s="4"/>
      <c r="CX86" s="4"/>
      <c r="CY86" s="4"/>
      <c r="CZ86" s="4"/>
      <c r="DA86" s="4"/>
      <c r="DB86" s="4"/>
      <c r="DC86" s="4"/>
      <c r="DD86" s="4"/>
      <c r="DE86" s="4"/>
      <c r="DF86" s="4"/>
      <c r="DG86" s="4"/>
      <c r="DH86" s="4"/>
      <c r="DI86" s="4"/>
      <c r="DJ86" s="4"/>
      <c r="DK86" s="4"/>
      <c r="DL86" s="4"/>
      <c r="DM86" s="4"/>
      <c r="DN86" s="4"/>
      <c r="DO86" s="4"/>
      <c r="DP86" s="4"/>
      <c r="DQ86" s="4"/>
      <c r="DR86" s="4"/>
      <c r="DS86" s="4"/>
      <c r="DT86" s="4"/>
      <c r="DU86" s="4"/>
      <c r="DV86" s="4"/>
      <c r="DW86" s="4"/>
      <c r="DX86" s="4"/>
      <c r="DY86" s="4"/>
      <c r="DZ86" s="4"/>
      <c r="EA86" s="4"/>
      <c r="EB86" s="4"/>
      <c r="EC86" s="4"/>
      <c r="ED86" s="4"/>
      <c r="EE86" s="4"/>
      <c r="EF86" s="4"/>
      <c r="EG86" s="4"/>
      <c r="EH86" s="4"/>
      <c r="EI86" s="4"/>
      <c r="EJ86" s="4"/>
      <c r="EK86" s="4"/>
      <c r="EL86" s="4"/>
      <c r="EM86" s="4"/>
      <c r="EN86" s="4"/>
      <c r="EO86" s="4"/>
      <c r="EP86" s="4"/>
      <c r="EQ86" s="4"/>
      <c r="ER86" s="4"/>
      <c r="ES86" s="4"/>
      <c r="ET86" s="4"/>
      <c r="EU86" s="4"/>
      <c r="EV86" s="4"/>
      <c r="EW86" s="4"/>
      <c r="EX86" s="4"/>
      <c r="EY86" s="4"/>
      <c r="EZ86" s="4"/>
      <c r="FA86" s="4"/>
      <c r="FB86" s="4"/>
      <c r="FC86" s="4"/>
      <c r="FD86" s="4"/>
      <c r="FE86" s="4"/>
      <c r="FF86" s="4"/>
      <c r="FG86" s="4"/>
      <c r="FH86" s="4"/>
      <c r="FI86" s="4"/>
      <c r="FJ86" s="4"/>
      <c r="FK86" s="4"/>
      <c r="FL86" s="4"/>
      <c r="FM86" s="4"/>
      <c r="FN86" s="4"/>
      <c r="FO86" s="4"/>
      <c r="FP86" s="4"/>
      <c r="FQ86" s="4"/>
      <c r="FR86" s="4"/>
      <c r="FS86" s="4"/>
      <c r="FT86" s="4"/>
      <c r="FU86" s="4"/>
      <c r="FV86" s="4"/>
      <c r="FW86" s="4"/>
      <c r="FX86" s="4"/>
      <c r="FY86" s="4"/>
      <c r="FZ86" s="4"/>
      <c r="GA86" s="4"/>
      <c r="GB86" s="4"/>
      <c r="GC86" s="4"/>
      <c r="GD86" s="4"/>
      <c r="GE86" s="4"/>
      <c r="GF86" s="4"/>
      <c r="GG86" s="4"/>
      <c r="GH86" s="4"/>
      <c r="GI86" s="4"/>
      <c r="GJ86" s="4"/>
      <c r="GK86" s="4"/>
      <c r="GL86" s="4"/>
      <c r="GM86" s="4"/>
      <c r="GN86" s="4"/>
      <c r="GO86" s="4"/>
      <c r="GP86" s="4"/>
      <c r="GQ86" s="4"/>
      <c r="GR86" s="4"/>
      <c r="GS86" s="4"/>
      <c r="GT86" s="4"/>
      <c r="GU86" s="4"/>
      <c r="GV86" s="4"/>
      <c r="GW86" s="4"/>
      <c r="GX86" s="4"/>
      <c r="GY86" s="4"/>
      <c r="GZ86" s="4"/>
      <c r="HA86" s="4"/>
      <c r="HB86" s="4"/>
      <c r="HC86" s="4"/>
      <c r="HD86" s="4"/>
      <c r="HE86" s="4"/>
      <c r="HF86" s="4"/>
      <c r="HG86" s="4"/>
      <c r="HH86" s="4"/>
      <c r="HI86" s="4"/>
      <c r="HJ86" s="4"/>
      <c r="HK86" s="4"/>
      <c r="HL86" s="4"/>
      <c r="HM86" s="4"/>
      <c r="HN86" s="4"/>
      <c r="HO86" s="4"/>
      <c r="HP86" s="4"/>
      <c r="HQ86" s="4"/>
      <c r="HR86" s="4"/>
      <c r="HS86" s="4"/>
      <c r="HT86" s="4"/>
      <c r="HU86" s="4"/>
      <c r="HV86" s="4"/>
      <c r="HW86" s="4"/>
      <c r="HX86" s="4"/>
      <c r="HY86" s="4"/>
      <c r="HZ86" s="4"/>
      <c r="IA86" s="4"/>
      <c r="IB86" s="4"/>
      <c r="IC86" s="4"/>
      <c r="ID86" s="4"/>
      <c r="IE86" s="4"/>
      <c r="IF86" s="4"/>
      <c r="IG86" s="4"/>
      <c r="IH86" s="4"/>
      <c r="II86" s="4"/>
      <c r="IJ86" s="4"/>
      <c r="IK86" s="4"/>
      <c r="IL86" s="4"/>
      <c r="IM86" s="4"/>
      <c r="IN86" s="4"/>
      <c r="IO86" s="4"/>
      <c r="IP86" s="4"/>
      <c r="IQ86" s="4"/>
      <c r="IR86" s="4"/>
      <c r="IS86" s="4"/>
      <c r="IT86" s="4"/>
      <c r="IU86" s="4"/>
    </row>
    <row r="87" spans="1:255" s="1" customFormat="1" ht="15" customHeight="1" x14ac:dyDescent="0.25">
      <c r="A87" s="110" t="s">
        <v>1656</v>
      </c>
      <c r="B87" s="188" t="s">
        <v>1612</v>
      </c>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c r="BZ87" s="4"/>
      <c r="CA87" s="4"/>
      <c r="CB87" s="4"/>
      <c r="CC87" s="4"/>
      <c r="CD87" s="4"/>
      <c r="CE87" s="4"/>
      <c r="CF87" s="4"/>
      <c r="CG87" s="4"/>
      <c r="CH87" s="4"/>
      <c r="CI87" s="4"/>
      <c r="CJ87" s="4"/>
      <c r="CK87" s="4"/>
      <c r="CL87" s="4"/>
      <c r="CM87" s="4"/>
      <c r="CN87" s="4"/>
      <c r="CO87" s="4"/>
      <c r="CP87" s="4"/>
      <c r="CQ87" s="4"/>
      <c r="CR87" s="4"/>
      <c r="CS87" s="4"/>
      <c r="CT87" s="4"/>
      <c r="CU87" s="4"/>
      <c r="CV87" s="4"/>
      <c r="CW87" s="4"/>
      <c r="CX87" s="4"/>
      <c r="CY87" s="4"/>
      <c r="CZ87" s="4"/>
      <c r="DA87" s="4"/>
      <c r="DB87" s="4"/>
      <c r="DC87" s="4"/>
      <c r="DD87" s="4"/>
      <c r="DE87" s="4"/>
      <c r="DF87" s="4"/>
      <c r="DG87" s="4"/>
      <c r="DH87" s="4"/>
      <c r="DI87" s="4"/>
      <c r="DJ87" s="4"/>
      <c r="DK87" s="4"/>
      <c r="DL87" s="4"/>
      <c r="DM87" s="4"/>
      <c r="DN87" s="4"/>
      <c r="DO87" s="4"/>
      <c r="DP87" s="4"/>
      <c r="DQ87" s="4"/>
      <c r="DR87" s="4"/>
      <c r="DS87" s="4"/>
      <c r="DT87" s="4"/>
      <c r="DU87" s="4"/>
      <c r="DV87" s="4"/>
      <c r="DW87" s="4"/>
      <c r="DX87" s="4"/>
      <c r="DY87" s="4"/>
      <c r="DZ87" s="4"/>
      <c r="EA87" s="4"/>
      <c r="EB87" s="4"/>
      <c r="EC87" s="4"/>
      <c r="ED87" s="4"/>
      <c r="EE87" s="4"/>
      <c r="EF87" s="4"/>
      <c r="EG87" s="4"/>
      <c r="EH87" s="4"/>
      <c r="EI87" s="4"/>
      <c r="EJ87" s="4"/>
      <c r="EK87" s="4"/>
      <c r="EL87" s="4"/>
      <c r="EM87" s="4"/>
      <c r="EN87" s="4"/>
      <c r="EO87" s="4"/>
      <c r="EP87" s="4"/>
      <c r="EQ87" s="4"/>
      <c r="ER87" s="4"/>
      <c r="ES87" s="4"/>
      <c r="ET87" s="4"/>
      <c r="EU87" s="4"/>
      <c r="EV87" s="4"/>
      <c r="EW87" s="4"/>
      <c r="EX87" s="4"/>
      <c r="EY87" s="4"/>
      <c r="EZ87" s="4"/>
      <c r="FA87" s="4"/>
      <c r="FB87" s="4"/>
      <c r="FC87" s="4"/>
      <c r="FD87" s="4"/>
      <c r="FE87" s="4"/>
      <c r="FF87" s="4"/>
      <c r="FG87" s="4"/>
      <c r="FH87" s="4"/>
      <c r="FI87" s="4"/>
      <c r="FJ87" s="4"/>
      <c r="FK87" s="4"/>
      <c r="FL87" s="4"/>
      <c r="FM87" s="4"/>
      <c r="FN87" s="4"/>
      <c r="FO87" s="4"/>
      <c r="FP87" s="4"/>
      <c r="FQ87" s="4"/>
      <c r="FR87" s="4"/>
      <c r="FS87" s="4"/>
      <c r="FT87" s="4"/>
      <c r="FU87" s="4"/>
      <c r="FV87" s="4"/>
      <c r="FW87" s="4"/>
      <c r="FX87" s="4"/>
      <c r="FY87" s="4"/>
      <c r="FZ87" s="4"/>
      <c r="GA87" s="4"/>
      <c r="GB87" s="4"/>
      <c r="GC87" s="4"/>
      <c r="GD87" s="4"/>
      <c r="GE87" s="4"/>
      <c r="GF87" s="4"/>
      <c r="GG87" s="4"/>
      <c r="GH87" s="4"/>
      <c r="GI87" s="4"/>
      <c r="GJ87" s="4"/>
      <c r="GK87" s="4"/>
      <c r="GL87" s="4"/>
      <c r="GM87" s="4"/>
      <c r="GN87" s="4"/>
      <c r="GO87" s="4"/>
      <c r="GP87" s="4"/>
      <c r="GQ87" s="4"/>
      <c r="GR87" s="4"/>
      <c r="GS87" s="4"/>
      <c r="GT87" s="4"/>
      <c r="GU87" s="4"/>
      <c r="GV87" s="4"/>
      <c r="GW87" s="4"/>
      <c r="GX87" s="4"/>
      <c r="GY87" s="4"/>
      <c r="GZ87" s="4"/>
      <c r="HA87" s="4"/>
      <c r="HB87" s="4"/>
      <c r="HC87" s="4"/>
      <c r="HD87" s="4"/>
      <c r="HE87" s="4"/>
      <c r="HF87" s="4"/>
      <c r="HG87" s="4"/>
      <c r="HH87" s="4"/>
      <c r="HI87" s="4"/>
      <c r="HJ87" s="4"/>
      <c r="HK87" s="4"/>
      <c r="HL87" s="4"/>
      <c r="HM87" s="4"/>
      <c r="HN87" s="4"/>
      <c r="HO87" s="4"/>
      <c r="HP87" s="4"/>
      <c r="HQ87" s="4"/>
      <c r="HR87" s="4"/>
      <c r="HS87" s="4"/>
      <c r="HT87" s="4"/>
      <c r="HU87" s="4"/>
      <c r="HV87" s="4"/>
      <c r="HW87" s="4"/>
      <c r="HX87" s="4"/>
      <c r="HY87" s="4"/>
      <c r="HZ87" s="4"/>
      <c r="IA87" s="4"/>
      <c r="IB87" s="4"/>
      <c r="IC87" s="4"/>
      <c r="ID87" s="4"/>
      <c r="IE87" s="4"/>
      <c r="IF87" s="4"/>
      <c r="IG87" s="4"/>
      <c r="IH87" s="4"/>
      <c r="II87" s="4"/>
      <c r="IJ87" s="4"/>
      <c r="IK87" s="4"/>
      <c r="IL87" s="4"/>
      <c r="IM87" s="4"/>
      <c r="IN87" s="4"/>
      <c r="IO87" s="4"/>
      <c r="IP87" s="4"/>
      <c r="IQ87" s="4"/>
      <c r="IR87" s="4"/>
      <c r="IS87" s="4"/>
      <c r="IT87" s="4"/>
      <c r="IU87" s="4"/>
    </row>
    <row r="88" spans="1:255" s="40" customFormat="1" ht="15" customHeight="1" x14ac:dyDescent="0.25">
      <c r="A88" s="110"/>
      <c r="B88" s="117" t="s">
        <v>11</v>
      </c>
      <c r="C88" s="4"/>
      <c r="D88" s="54" t="str">
        <f>IF(SUM(D$56:D$61,D$63:D$68,D$72:D$75)=0,"",IF(SUM(D89:D96)=0,"",$C88))</f>
        <v/>
      </c>
      <c r="E88" s="54" t="str">
        <f t="shared" ref="E88:BP88" si="57">IF(SUM(E$56:E$61,E$63:E$68,E$72:E$75)=0,"",IF(SUM(E89:E96)=0,"",IF(D88="",$C88,D88)))</f>
        <v/>
      </c>
      <c r="F88" s="54" t="str">
        <f t="shared" si="57"/>
        <v/>
      </c>
      <c r="G88" s="54" t="str">
        <f t="shared" si="57"/>
        <v/>
      </c>
      <c r="H88" s="54" t="str">
        <f t="shared" si="57"/>
        <v/>
      </c>
      <c r="I88" s="54" t="str">
        <f t="shared" si="57"/>
        <v/>
      </c>
      <c r="J88" s="54" t="str">
        <f t="shared" si="57"/>
        <v/>
      </c>
      <c r="K88" s="54" t="str">
        <f t="shared" si="57"/>
        <v/>
      </c>
      <c r="L88" s="54" t="str">
        <f t="shared" si="57"/>
        <v/>
      </c>
      <c r="M88" s="54" t="str">
        <f t="shared" si="57"/>
        <v/>
      </c>
      <c r="N88" s="54" t="str">
        <f t="shared" si="57"/>
        <v/>
      </c>
      <c r="O88" s="54" t="str">
        <f t="shared" si="57"/>
        <v/>
      </c>
      <c r="P88" s="54" t="str">
        <f t="shared" si="57"/>
        <v/>
      </c>
      <c r="Q88" s="54" t="str">
        <f t="shared" si="57"/>
        <v/>
      </c>
      <c r="R88" s="54" t="str">
        <f t="shared" si="57"/>
        <v/>
      </c>
      <c r="S88" s="54" t="str">
        <f t="shared" si="57"/>
        <v/>
      </c>
      <c r="T88" s="54" t="str">
        <f t="shared" si="57"/>
        <v/>
      </c>
      <c r="U88" s="54" t="str">
        <f t="shared" si="57"/>
        <v/>
      </c>
      <c r="V88" s="54" t="str">
        <f t="shared" si="57"/>
        <v/>
      </c>
      <c r="W88" s="54" t="str">
        <f t="shared" si="57"/>
        <v/>
      </c>
      <c r="X88" s="54" t="str">
        <f t="shared" si="57"/>
        <v/>
      </c>
      <c r="Y88" s="54" t="str">
        <f t="shared" si="57"/>
        <v/>
      </c>
      <c r="Z88" s="54" t="str">
        <f t="shared" si="57"/>
        <v/>
      </c>
      <c r="AA88" s="54" t="str">
        <f t="shared" si="57"/>
        <v/>
      </c>
      <c r="AB88" s="54" t="str">
        <f t="shared" si="57"/>
        <v/>
      </c>
      <c r="AC88" s="54" t="str">
        <f t="shared" si="57"/>
        <v/>
      </c>
      <c r="AD88" s="54" t="str">
        <f t="shared" si="57"/>
        <v/>
      </c>
      <c r="AE88" s="54" t="str">
        <f t="shared" si="57"/>
        <v/>
      </c>
      <c r="AF88" s="54" t="str">
        <f t="shared" si="57"/>
        <v/>
      </c>
      <c r="AG88" s="54" t="str">
        <f t="shared" si="57"/>
        <v/>
      </c>
      <c r="AH88" s="54" t="str">
        <f t="shared" si="57"/>
        <v/>
      </c>
      <c r="AI88" s="54" t="str">
        <f t="shared" si="57"/>
        <v/>
      </c>
      <c r="AJ88" s="54" t="str">
        <f t="shared" si="57"/>
        <v/>
      </c>
      <c r="AK88" s="54" t="str">
        <f t="shared" si="57"/>
        <v/>
      </c>
      <c r="AL88" s="54" t="str">
        <f t="shared" si="57"/>
        <v/>
      </c>
      <c r="AM88" s="54" t="str">
        <f t="shared" si="57"/>
        <v/>
      </c>
      <c r="AN88" s="54" t="str">
        <f t="shared" si="57"/>
        <v/>
      </c>
      <c r="AO88" s="54" t="str">
        <f t="shared" si="57"/>
        <v/>
      </c>
      <c r="AP88" s="54" t="str">
        <f t="shared" si="57"/>
        <v/>
      </c>
      <c r="AQ88" s="54" t="str">
        <f t="shared" si="57"/>
        <v/>
      </c>
      <c r="AR88" s="54" t="str">
        <f t="shared" si="57"/>
        <v/>
      </c>
      <c r="AS88" s="54" t="str">
        <f t="shared" si="57"/>
        <v/>
      </c>
      <c r="AT88" s="54" t="str">
        <f t="shared" si="57"/>
        <v/>
      </c>
      <c r="AU88" s="54" t="str">
        <f t="shared" si="57"/>
        <v/>
      </c>
      <c r="AV88" s="54" t="str">
        <f t="shared" si="57"/>
        <v/>
      </c>
      <c r="AW88" s="54" t="str">
        <f t="shared" si="57"/>
        <v/>
      </c>
      <c r="AX88" s="54" t="str">
        <f t="shared" si="57"/>
        <v/>
      </c>
      <c r="AY88" s="54" t="str">
        <f t="shared" si="57"/>
        <v/>
      </c>
      <c r="AZ88" s="54" t="str">
        <f t="shared" si="57"/>
        <v/>
      </c>
      <c r="BA88" s="54" t="str">
        <f t="shared" si="57"/>
        <v/>
      </c>
      <c r="BB88" s="54" t="str">
        <f t="shared" si="57"/>
        <v/>
      </c>
      <c r="BC88" s="54" t="str">
        <f t="shared" si="57"/>
        <v/>
      </c>
      <c r="BD88" s="54" t="str">
        <f t="shared" si="57"/>
        <v/>
      </c>
      <c r="BE88" s="54" t="str">
        <f t="shared" si="57"/>
        <v/>
      </c>
      <c r="BF88" s="54" t="str">
        <f t="shared" si="57"/>
        <v/>
      </c>
      <c r="BG88" s="54" t="str">
        <f t="shared" si="57"/>
        <v/>
      </c>
      <c r="BH88" s="54" t="str">
        <f t="shared" si="57"/>
        <v/>
      </c>
      <c r="BI88" s="54" t="str">
        <f t="shared" si="57"/>
        <v/>
      </c>
      <c r="BJ88" s="54" t="str">
        <f t="shared" si="57"/>
        <v/>
      </c>
      <c r="BK88" s="54" t="str">
        <f t="shared" si="57"/>
        <v/>
      </c>
      <c r="BL88" s="54" t="str">
        <f t="shared" si="57"/>
        <v/>
      </c>
      <c r="BM88" s="54" t="str">
        <f t="shared" si="57"/>
        <v/>
      </c>
      <c r="BN88" s="54" t="str">
        <f t="shared" si="57"/>
        <v/>
      </c>
      <c r="BO88" s="54" t="str">
        <f t="shared" si="57"/>
        <v/>
      </c>
      <c r="BP88" s="54" t="str">
        <f t="shared" si="57"/>
        <v/>
      </c>
      <c r="BQ88" s="54" t="str">
        <f t="shared" ref="BQ88:EB88" si="58">IF(SUM(BQ$56:BQ$61,BQ$63:BQ$68,BQ$72:BQ$75)=0,"",IF(SUM(BQ89:BQ96)=0,"",IF(BP88="",$C88,BP88)))</f>
        <v/>
      </c>
      <c r="BR88" s="54" t="str">
        <f t="shared" si="58"/>
        <v/>
      </c>
      <c r="BS88" s="54" t="str">
        <f t="shared" si="58"/>
        <v/>
      </c>
      <c r="BT88" s="54" t="str">
        <f t="shared" si="58"/>
        <v/>
      </c>
      <c r="BU88" s="54" t="str">
        <f t="shared" si="58"/>
        <v/>
      </c>
      <c r="BV88" s="54" t="str">
        <f t="shared" si="58"/>
        <v/>
      </c>
      <c r="BW88" s="54" t="str">
        <f t="shared" si="58"/>
        <v/>
      </c>
      <c r="BX88" s="54" t="str">
        <f t="shared" si="58"/>
        <v/>
      </c>
      <c r="BY88" s="54" t="str">
        <f t="shared" si="58"/>
        <v/>
      </c>
      <c r="BZ88" s="54" t="str">
        <f t="shared" si="58"/>
        <v/>
      </c>
      <c r="CA88" s="54" t="str">
        <f t="shared" si="58"/>
        <v/>
      </c>
      <c r="CB88" s="54" t="str">
        <f t="shared" si="58"/>
        <v/>
      </c>
      <c r="CC88" s="54" t="str">
        <f t="shared" si="58"/>
        <v/>
      </c>
      <c r="CD88" s="54" t="str">
        <f t="shared" si="58"/>
        <v/>
      </c>
      <c r="CE88" s="54" t="str">
        <f t="shared" si="58"/>
        <v/>
      </c>
      <c r="CF88" s="54" t="str">
        <f t="shared" si="58"/>
        <v/>
      </c>
      <c r="CG88" s="54" t="str">
        <f t="shared" si="58"/>
        <v/>
      </c>
      <c r="CH88" s="54" t="str">
        <f t="shared" si="58"/>
        <v/>
      </c>
      <c r="CI88" s="54" t="str">
        <f t="shared" si="58"/>
        <v/>
      </c>
      <c r="CJ88" s="54" t="str">
        <f t="shared" si="58"/>
        <v/>
      </c>
      <c r="CK88" s="54" t="str">
        <f t="shared" si="58"/>
        <v/>
      </c>
      <c r="CL88" s="54" t="str">
        <f t="shared" si="58"/>
        <v/>
      </c>
      <c r="CM88" s="54" t="str">
        <f t="shared" si="58"/>
        <v/>
      </c>
      <c r="CN88" s="54" t="str">
        <f t="shared" si="58"/>
        <v/>
      </c>
      <c r="CO88" s="54" t="str">
        <f t="shared" si="58"/>
        <v/>
      </c>
      <c r="CP88" s="54" t="str">
        <f t="shared" si="58"/>
        <v/>
      </c>
      <c r="CQ88" s="54" t="str">
        <f t="shared" si="58"/>
        <v/>
      </c>
      <c r="CR88" s="54" t="str">
        <f t="shared" si="58"/>
        <v/>
      </c>
      <c r="CS88" s="54" t="str">
        <f t="shared" si="58"/>
        <v/>
      </c>
      <c r="CT88" s="54" t="str">
        <f t="shared" si="58"/>
        <v/>
      </c>
      <c r="CU88" s="54" t="str">
        <f t="shared" si="58"/>
        <v/>
      </c>
      <c r="CV88" s="54" t="str">
        <f t="shared" si="58"/>
        <v/>
      </c>
      <c r="CW88" s="54" t="str">
        <f t="shared" si="58"/>
        <v/>
      </c>
      <c r="CX88" s="54" t="str">
        <f t="shared" si="58"/>
        <v/>
      </c>
      <c r="CY88" s="54" t="str">
        <f t="shared" si="58"/>
        <v/>
      </c>
      <c r="CZ88" s="54" t="str">
        <f t="shared" si="58"/>
        <v/>
      </c>
      <c r="DA88" s="54" t="str">
        <f t="shared" si="58"/>
        <v/>
      </c>
      <c r="DB88" s="54" t="str">
        <f t="shared" si="58"/>
        <v/>
      </c>
      <c r="DC88" s="54" t="str">
        <f t="shared" si="58"/>
        <v/>
      </c>
      <c r="DD88" s="54" t="str">
        <f t="shared" si="58"/>
        <v/>
      </c>
      <c r="DE88" s="54" t="str">
        <f t="shared" si="58"/>
        <v/>
      </c>
      <c r="DF88" s="54" t="str">
        <f t="shared" si="58"/>
        <v/>
      </c>
      <c r="DG88" s="54" t="str">
        <f t="shared" si="58"/>
        <v/>
      </c>
      <c r="DH88" s="54" t="str">
        <f t="shared" si="58"/>
        <v/>
      </c>
      <c r="DI88" s="54" t="str">
        <f t="shared" si="58"/>
        <v/>
      </c>
      <c r="DJ88" s="54" t="str">
        <f t="shared" si="58"/>
        <v/>
      </c>
      <c r="DK88" s="54" t="str">
        <f t="shared" si="58"/>
        <v/>
      </c>
      <c r="DL88" s="54" t="str">
        <f t="shared" si="58"/>
        <v/>
      </c>
      <c r="DM88" s="54" t="str">
        <f t="shared" si="58"/>
        <v/>
      </c>
      <c r="DN88" s="54" t="str">
        <f t="shared" si="58"/>
        <v/>
      </c>
      <c r="DO88" s="54" t="str">
        <f t="shared" si="58"/>
        <v/>
      </c>
      <c r="DP88" s="54" t="str">
        <f t="shared" si="58"/>
        <v/>
      </c>
      <c r="DQ88" s="54" t="str">
        <f t="shared" si="58"/>
        <v/>
      </c>
      <c r="DR88" s="54" t="str">
        <f t="shared" si="58"/>
        <v/>
      </c>
      <c r="DS88" s="54" t="str">
        <f t="shared" si="58"/>
        <v/>
      </c>
      <c r="DT88" s="54" t="str">
        <f t="shared" si="58"/>
        <v/>
      </c>
      <c r="DU88" s="54" t="str">
        <f t="shared" si="58"/>
        <v/>
      </c>
      <c r="DV88" s="54" t="str">
        <f t="shared" si="58"/>
        <v/>
      </c>
      <c r="DW88" s="54" t="str">
        <f t="shared" si="58"/>
        <v/>
      </c>
      <c r="DX88" s="54" t="str">
        <f t="shared" si="58"/>
        <v/>
      </c>
      <c r="DY88" s="54" t="str">
        <f t="shared" si="58"/>
        <v/>
      </c>
      <c r="DZ88" s="54" t="str">
        <f t="shared" si="58"/>
        <v/>
      </c>
      <c r="EA88" s="54" t="str">
        <f t="shared" si="58"/>
        <v/>
      </c>
      <c r="EB88" s="54" t="str">
        <f t="shared" si="58"/>
        <v/>
      </c>
      <c r="EC88" s="54" t="str">
        <f t="shared" ref="EC88:GN88" si="59">IF(SUM(EC$56:EC$61,EC$63:EC$68,EC$72:EC$75)=0,"",IF(SUM(EC89:EC96)=0,"",IF(EB88="",$C88,EB88)))</f>
        <v/>
      </c>
      <c r="ED88" s="54" t="str">
        <f t="shared" si="59"/>
        <v/>
      </c>
      <c r="EE88" s="54" t="str">
        <f t="shared" si="59"/>
        <v/>
      </c>
      <c r="EF88" s="54" t="str">
        <f t="shared" si="59"/>
        <v/>
      </c>
      <c r="EG88" s="54" t="str">
        <f t="shared" si="59"/>
        <v/>
      </c>
      <c r="EH88" s="54" t="str">
        <f t="shared" si="59"/>
        <v/>
      </c>
      <c r="EI88" s="54" t="str">
        <f t="shared" si="59"/>
        <v/>
      </c>
      <c r="EJ88" s="54" t="str">
        <f t="shared" si="59"/>
        <v/>
      </c>
      <c r="EK88" s="54" t="str">
        <f t="shared" si="59"/>
        <v/>
      </c>
      <c r="EL88" s="54" t="str">
        <f t="shared" si="59"/>
        <v/>
      </c>
      <c r="EM88" s="54" t="str">
        <f t="shared" si="59"/>
        <v/>
      </c>
      <c r="EN88" s="54" t="str">
        <f t="shared" si="59"/>
        <v/>
      </c>
      <c r="EO88" s="54" t="str">
        <f t="shared" si="59"/>
        <v/>
      </c>
      <c r="EP88" s="54" t="str">
        <f t="shared" si="59"/>
        <v/>
      </c>
      <c r="EQ88" s="54" t="str">
        <f t="shared" si="59"/>
        <v/>
      </c>
      <c r="ER88" s="54" t="str">
        <f t="shared" si="59"/>
        <v/>
      </c>
      <c r="ES88" s="54" t="str">
        <f t="shared" si="59"/>
        <v/>
      </c>
      <c r="ET88" s="54" t="str">
        <f t="shared" si="59"/>
        <v/>
      </c>
      <c r="EU88" s="54" t="str">
        <f t="shared" si="59"/>
        <v/>
      </c>
      <c r="EV88" s="54" t="str">
        <f t="shared" si="59"/>
        <v/>
      </c>
      <c r="EW88" s="54" t="str">
        <f t="shared" si="59"/>
        <v/>
      </c>
      <c r="EX88" s="54" t="str">
        <f t="shared" si="59"/>
        <v/>
      </c>
      <c r="EY88" s="54" t="str">
        <f t="shared" si="59"/>
        <v/>
      </c>
      <c r="EZ88" s="54" t="str">
        <f t="shared" si="59"/>
        <v/>
      </c>
      <c r="FA88" s="54" t="str">
        <f t="shared" si="59"/>
        <v/>
      </c>
      <c r="FB88" s="54" t="str">
        <f t="shared" si="59"/>
        <v/>
      </c>
      <c r="FC88" s="54" t="str">
        <f t="shared" si="59"/>
        <v/>
      </c>
      <c r="FD88" s="54" t="str">
        <f t="shared" si="59"/>
        <v/>
      </c>
      <c r="FE88" s="54" t="str">
        <f t="shared" si="59"/>
        <v/>
      </c>
      <c r="FF88" s="54" t="str">
        <f t="shared" si="59"/>
        <v/>
      </c>
      <c r="FG88" s="54" t="str">
        <f t="shared" si="59"/>
        <v/>
      </c>
      <c r="FH88" s="54" t="str">
        <f t="shared" si="59"/>
        <v/>
      </c>
      <c r="FI88" s="54" t="str">
        <f t="shared" si="59"/>
        <v/>
      </c>
      <c r="FJ88" s="54" t="str">
        <f t="shared" si="59"/>
        <v/>
      </c>
      <c r="FK88" s="54" t="str">
        <f t="shared" si="59"/>
        <v/>
      </c>
      <c r="FL88" s="54" t="str">
        <f t="shared" si="59"/>
        <v/>
      </c>
      <c r="FM88" s="54" t="str">
        <f t="shared" si="59"/>
        <v/>
      </c>
      <c r="FN88" s="54" t="str">
        <f t="shared" si="59"/>
        <v/>
      </c>
      <c r="FO88" s="54" t="str">
        <f t="shared" si="59"/>
        <v/>
      </c>
      <c r="FP88" s="54" t="str">
        <f t="shared" si="59"/>
        <v/>
      </c>
      <c r="FQ88" s="54" t="str">
        <f t="shared" si="59"/>
        <v/>
      </c>
      <c r="FR88" s="54" t="str">
        <f t="shared" si="59"/>
        <v/>
      </c>
      <c r="FS88" s="54" t="str">
        <f t="shared" si="59"/>
        <v/>
      </c>
      <c r="FT88" s="54" t="str">
        <f t="shared" si="59"/>
        <v/>
      </c>
      <c r="FU88" s="54" t="str">
        <f t="shared" si="59"/>
        <v/>
      </c>
      <c r="FV88" s="54" t="str">
        <f t="shared" si="59"/>
        <v/>
      </c>
      <c r="FW88" s="54" t="str">
        <f t="shared" si="59"/>
        <v/>
      </c>
      <c r="FX88" s="54" t="str">
        <f t="shared" si="59"/>
        <v/>
      </c>
      <c r="FY88" s="54" t="str">
        <f t="shared" si="59"/>
        <v/>
      </c>
      <c r="FZ88" s="54" t="str">
        <f t="shared" si="59"/>
        <v/>
      </c>
      <c r="GA88" s="54" t="str">
        <f t="shared" si="59"/>
        <v/>
      </c>
      <c r="GB88" s="54" t="str">
        <f t="shared" si="59"/>
        <v/>
      </c>
      <c r="GC88" s="54" t="str">
        <f t="shared" si="59"/>
        <v/>
      </c>
      <c r="GD88" s="54" t="str">
        <f t="shared" si="59"/>
        <v/>
      </c>
      <c r="GE88" s="54" t="str">
        <f t="shared" si="59"/>
        <v/>
      </c>
      <c r="GF88" s="54" t="str">
        <f t="shared" si="59"/>
        <v/>
      </c>
      <c r="GG88" s="54" t="str">
        <f t="shared" si="59"/>
        <v/>
      </c>
      <c r="GH88" s="54" t="str">
        <f t="shared" si="59"/>
        <v/>
      </c>
      <c r="GI88" s="54" t="str">
        <f t="shared" si="59"/>
        <v/>
      </c>
      <c r="GJ88" s="54" t="str">
        <f t="shared" si="59"/>
        <v/>
      </c>
      <c r="GK88" s="54" t="str">
        <f t="shared" si="59"/>
        <v/>
      </c>
      <c r="GL88" s="54" t="str">
        <f t="shared" si="59"/>
        <v/>
      </c>
      <c r="GM88" s="54" t="str">
        <f t="shared" si="59"/>
        <v/>
      </c>
      <c r="GN88" s="54" t="str">
        <f t="shared" si="59"/>
        <v/>
      </c>
      <c r="GO88" s="54" t="str">
        <f t="shared" ref="GO88:IU88" si="60">IF(SUM(GO$56:GO$61,GO$63:GO$68,GO$72:GO$75)=0,"",IF(SUM(GO89:GO96)=0,"",IF(GN88="",$C88,GN88)))</f>
        <v/>
      </c>
      <c r="GP88" s="54" t="str">
        <f t="shared" si="60"/>
        <v/>
      </c>
      <c r="GQ88" s="54" t="str">
        <f t="shared" si="60"/>
        <v/>
      </c>
      <c r="GR88" s="54" t="str">
        <f t="shared" si="60"/>
        <v/>
      </c>
      <c r="GS88" s="54" t="str">
        <f t="shared" si="60"/>
        <v/>
      </c>
      <c r="GT88" s="54" t="str">
        <f t="shared" si="60"/>
        <v/>
      </c>
      <c r="GU88" s="54" t="str">
        <f t="shared" si="60"/>
        <v/>
      </c>
      <c r="GV88" s="54" t="str">
        <f t="shared" si="60"/>
        <v/>
      </c>
      <c r="GW88" s="54" t="str">
        <f t="shared" si="60"/>
        <v/>
      </c>
      <c r="GX88" s="54" t="str">
        <f t="shared" si="60"/>
        <v/>
      </c>
      <c r="GY88" s="54" t="str">
        <f t="shared" si="60"/>
        <v/>
      </c>
      <c r="GZ88" s="54" t="str">
        <f t="shared" si="60"/>
        <v/>
      </c>
      <c r="HA88" s="54" t="str">
        <f t="shared" si="60"/>
        <v/>
      </c>
      <c r="HB88" s="54" t="str">
        <f t="shared" si="60"/>
        <v/>
      </c>
      <c r="HC88" s="54" t="str">
        <f t="shared" si="60"/>
        <v/>
      </c>
      <c r="HD88" s="54" t="str">
        <f t="shared" si="60"/>
        <v/>
      </c>
      <c r="HE88" s="54" t="str">
        <f t="shared" si="60"/>
        <v/>
      </c>
      <c r="HF88" s="54" t="str">
        <f t="shared" si="60"/>
        <v/>
      </c>
      <c r="HG88" s="54" t="str">
        <f t="shared" si="60"/>
        <v/>
      </c>
      <c r="HH88" s="54" t="str">
        <f t="shared" si="60"/>
        <v/>
      </c>
      <c r="HI88" s="54" t="str">
        <f t="shared" si="60"/>
        <v/>
      </c>
      <c r="HJ88" s="54" t="str">
        <f t="shared" si="60"/>
        <v/>
      </c>
      <c r="HK88" s="54" t="str">
        <f t="shared" si="60"/>
        <v/>
      </c>
      <c r="HL88" s="54" t="str">
        <f t="shared" si="60"/>
        <v/>
      </c>
      <c r="HM88" s="54" t="str">
        <f t="shared" si="60"/>
        <v/>
      </c>
      <c r="HN88" s="54" t="str">
        <f t="shared" si="60"/>
        <v/>
      </c>
      <c r="HO88" s="54" t="str">
        <f t="shared" si="60"/>
        <v/>
      </c>
      <c r="HP88" s="54" t="str">
        <f t="shared" si="60"/>
        <v/>
      </c>
      <c r="HQ88" s="54" t="str">
        <f t="shared" si="60"/>
        <v/>
      </c>
      <c r="HR88" s="54" t="str">
        <f t="shared" si="60"/>
        <v/>
      </c>
      <c r="HS88" s="54" t="str">
        <f t="shared" si="60"/>
        <v/>
      </c>
      <c r="HT88" s="54" t="str">
        <f t="shared" si="60"/>
        <v/>
      </c>
      <c r="HU88" s="54" t="str">
        <f t="shared" si="60"/>
        <v/>
      </c>
      <c r="HV88" s="54" t="str">
        <f t="shared" si="60"/>
        <v/>
      </c>
      <c r="HW88" s="54" t="str">
        <f t="shared" si="60"/>
        <v/>
      </c>
      <c r="HX88" s="54" t="str">
        <f t="shared" si="60"/>
        <v/>
      </c>
      <c r="HY88" s="54" t="str">
        <f t="shared" si="60"/>
        <v/>
      </c>
      <c r="HZ88" s="54" t="str">
        <f t="shared" si="60"/>
        <v/>
      </c>
      <c r="IA88" s="54" t="str">
        <f t="shared" si="60"/>
        <v/>
      </c>
      <c r="IB88" s="54" t="str">
        <f t="shared" si="60"/>
        <v/>
      </c>
      <c r="IC88" s="54" t="str">
        <f t="shared" si="60"/>
        <v/>
      </c>
      <c r="ID88" s="54" t="str">
        <f t="shared" si="60"/>
        <v/>
      </c>
      <c r="IE88" s="54" t="str">
        <f t="shared" si="60"/>
        <v/>
      </c>
      <c r="IF88" s="54" t="str">
        <f t="shared" si="60"/>
        <v/>
      </c>
      <c r="IG88" s="54" t="str">
        <f t="shared" si="60"/>
        <v/>
      </c>
      <c r="IH88" s="54" t="str">
        <f t="shared" si="60"/>
        <v/>
      </c>
      <c r="II88" s="54" t="str">
        <f t="shared" si="60"/>
        <v/>
      </c>
      <c r="IJ88" s="54" t="str">
        <f t="shared" si="60"/>
        <v/>
      </c>
      <c r="IK88" s="54" t="str">
        <f t="shared" si="60"/>
        <v/>
      </c>
      <c r="IL88" s="54" t="str">
        <f t="shared" si="60"/>
        <v/>
      </c>
      <c r="IM88" s="54" t="str">
        <f t="shared" si="60"/>
        <v/>
      </c>
      <c r="IN88" s="54" t="str">
        <f t="shared" si="60"/>
        <v/>
      </c>
      <c r="IO88" s="54" t="str">
        <f t="shared" si="60"/>
        <v/>
      </c>
      <c r="IP88" s="54" t="str">
        <f t="shared" si="60"/>
        <v/>
      </c>
      <c r="IQ88" s="54" t="str">
        <f t="shared" si="60"/>
        <v/>
      </c>
      <c r="IR88" s="54" t="str">
        <f t="shared" si="60"/>
        <v/>
      </c>
      <c r="IS88" s="54" t="str">
        <f t="shared" si="60"/>
        <v/>
      </c>
      <c r="IT88" s="54" t="str">
        <f t="shared" si="60"/>
        <v/>
      </c>
      <c r="IU88" s="54" t="str">
        <f t="shared" si="60"/>
        <v/>
      </c>
    </row>
    <row r="89" spans="1:255" s="1" customFormat="1" ht="15" customHeight="1" x14ac:dyDescent="0.25">
      <c r="A89" s="110"/>
      <c r="B89" s="189" t="s">
        <v>1613</v>
      </c>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c r="BZ89" s="4"/>
      <c r="CA89" s="4"/>
      <c r="CB89" s="4"/>
      <c r="CC89" s="4"/>
      <c r="CD89" s="4"/>
      <c r="CE89" s="4"/>
      <c r="CF89" s="4"/>
      <c r="CG89" s="4"/>
      <c r="CH89" s="4"/>
      <c r="CI89" s="4"/>
      <c r="CJ89" s="4"/>
      <c r="CK89" s="4"/>
      <c r="CL89" s="4"/>
      <c r="CM89" s="4"/>
      <c r="CN89" s="4"/>
      <c r="CO89" s="4"/>
      <c r="CP89" s="4"/>
      <c r="CQ89" s="4"/>
      <c r="CR89" s="4"/>
      <c r="CS89" s="4"/>
      <c r="CT89" s="4"/>
      <c r="CU89" s="4"/>
      <c r="CV89" s="4"/>
      <c r="CW89" s="4"/>
      <c r="CX89" s="4"/>
      <c r="CY89" s="4"/>
      <c r="CZ89" s="4"/>
      <c r="DA89" s="4"/>
      <c r="DB89" s="4"/>
      <c r="DC89" s="4"/>
      <c r="DD89" s="4"/>
      <c r="DE89" s="4"/>
      <c r="DF89" s="4"/>
      <c r="DG89" s="4"/>
      <c r="DH89" s="4"/>
      <c r="DI89" s="4"/>
      <c r="DJ89" s="4"/>
      <c r="DK89" s="4"/>
      <c r="DL89" s="4"/>
      <c r="DM89" s="4"/>
      <c r="DN89" s="4"/>
      <c r="DO89" s="4"/>
      <c r="DP89" s="4"/>
      <c r="DQ89" s="4"/>
      <c r="DR89" s="4"/>
      <c r="DS89" s="4"/>
      <c r="DT89" s="4"/>
      <c r="DU89" s="4"/>
      <c r="DV89" s="4"/>
      <c r="DW89" s="4"/>
      <c r="DX89" s="4"/>
      <c r="DY89" s="4"/>
      <c r="DZ89" s="4"/>
      <c r="EA89" s="4"/>
      <c r="EB89" s="4"/>
      <c r="EC89" s="4"/>
      <c r="ED89" s="4"/>
      <c r="EE89" s="4"/>
      <c r="EF89" s="4"/>
      <c r="EG89" s="4"/>
      <c r="EH89" s="4"/>
      <c r="EI89" s="4"/>
      <c r="EJ89" s="4"/>
      <c r="EK89" s="4"/>
      <c r="EL89" s="4"/>
      <c r="EM89" s="4"/>
      <c r="EN89" s="4"/>
      <c r="EO89" s="4"/>
      <c r="EP89" s="4"/>
      <c r="EQ89" s="4"/>
      <c r="ER89" s="4"/>
      <c r="ES89" s="4"/>
      <c r="ET89" s="4"/>
      <c r="EU89" s="4"/>
      <c r="EV89" s="4"/>
      <c r="EW89" s="4"/>
      <c r="EX89" s="4"/>
      <c r="EY89" s="4"/>
      <c r="EZ89" s="4"/>
      <c r="FA89" s="4"/>
      <c r="FB89" s="4"/>
      <c r="FC89" s="4"/>
      <c r="FD89" s="4"/>
      <c r="FE89" s="4"/>
      <c r="FF89" s="4"/>
      <c r="FG89" s="4"/>
      <c r="FH89" s="4"/>
      <c r="FI89" s="4"/>
      <c r="FJ89" s="4"/>
      <c r="FK89" s="4"/>
      <c r="FL89" s="4"/>
      <c r="FM89" s="4"/>
      <c r="FN89" s="4"/>
      <c r="FO89" s="4"/>
      <c r="FP89" s="4"/>
      <c r="FQ89" s="4"/>
      <c r="FR89" s="4"/>
      <c r="FS89" s="4"/>
      <c r="FT89" s="4"/>
      <c r="FU89" s="4"/>
      <c r="FV89" s="4"/>
      <c r="FW89" s="4"/>
      <c r="FX89" s="4"/>
      <c r="FY89" s="4"/>
      <c r="FZ89" s="4"/>
      <c r="GA89" s="4"/>
      <c r="GB89" s="4"/>
      <c r="GC89" s="4"/>
      <c r="GD89" s="4"/>
      <c r="GE89" s="4"/>
      <c r="GF89" s="4"/>
      <c r="GG89" s="4"/>
      <c r="GH89" s="4"/>
      <c r="GI89" s="4"/>
      <c r="GJ89" s="4"/>
      <c r="GK89" s="4"/>
      <c r="GL89" s="4"/>
      <c r="GM89" s="4"/>
      <c r="GN89" s="4"/>
      <c r="GO89" s="4"/>
      <c r="GP89" s="4"/>
      <c r="GQ89" s="4"/>
      <c r="GR89" s="4"/>
      <c r="GS89" s="4"/>
      <c r="GT89" s="4"/>
      <c r="GU89" s="4"/>
      <c r="GV89" s="4"/>
      <c r="GW89" s="4"/>
      <c r="GX89" s="4"/>
      <c r="GY89" s="4"/>
      <c r="GZ89" s="4"/>
      <c r="HA89" s="4"/>
      <c r="HB89" s="4"/>
      <c r="HC89" s="4"/>
      <c r="HD89" s="4"/>
      <c r="HE89" s="4"/>
      <c r="HF89" s="4"/>
      <c r="HG89" s="4"/>
      <c r="HH89" s="4"/>
      <c r="HI89" s="4"/>
      <c r="HJ89" s="4"/>
      <c r="HK89" s="4"/>
      <c r="HL89" s="4"/>
      <c r="HM89" s="4"/>
      <c r="HN89" s="4"/>
      <c r="HO89" s="4"/>
      <c r="HP89" s="4"/>
      <c r="HQ89" s="4"/>
      <c r="HR89" s="4"/>
      <c r="HS89" s="4"/>
      <c r="HT89" s="4"/>
      <c r="HU89" s="4"/>
      <c r="HV89" s="4"/>
      <c r="HW89" s="4"/>
      <c r="HX89" s="4"/>
      <c r="HY89" s="4"/>
      <c r="HZ89" s="4"/>
      <c r="IA89" s="4"/>
      <c r="IB89" s="4"/>
      <c r="IC89" s="4"/>
      <c r="ID89" s="4"/>
      <c r="IE89" s="4"/>
      <c r="IF89" s="4"/>
      <c r="IG89" s="4"/>
      <c r="IH89" s="4"/>
      <c r="II89" s="4"/>
      <c r="IJ89" s="4"/>
      <c r="IK89" s="4"/>
      <c r="IL89" s="4"/>
      <c r="IM89" s="4"/>
      <c r="IN89" s="4"/>
      <c r="IO89" s="4"/>
      <c r="IP89" s="4"/>
      <c r="IQ89" s="4"/>
      <c r="IR89" s="4"/>
      <c r="IS89" s="4"/>
      <c r="IT89" s="4"/>
      <c r="IU89" s="4"/>
    </row>
    <row r="90" spans="1:255" s="1" customFormat="1" ht="15" customHeight="1" x14ac:dyDescent="0.25">
      <c r="A90" s="110"/>
      <c r="B90" s="190" t="s">
        <v>1614</v>
      </c>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c r="BC90" s="4"/>
      <c r="BD90" s="4"/>
      <c r="BE90" s="4"/>
      <c r="BF90" s="4"/>
      <c r="BG90" s="4"/>
      <c r="BH90" s="4"/>
      <c r="BI90" s="4"/>
      <c r="BJ90" s="4"/>
      <c r="BK90" s="4"/>
      <c r="BL90" s="4"/>
      <c r="BM90" s="4"/>
      <c r="BN90" s="4"/>
      <c r="BO90" s="4"/>
      <c r="BP90" s="4"/>
      <c r="BQ90" s="4"/>
      <c r="BR90" s="4"/>
      <c r="BS90" s="4"/>
      <c r="BT90" s="4"/>
      <c r="BU90" s="4"/>
      <c r="BV90" s="4"/>
      <c r="BW90" s="4"/>
      <c r="BX90" s="4"/>
      <c r="BY90" s="4"/>
      <c r="BZ90" s="4"/>
      <c r="CA90" s="4"/>
      <c r="CB90" s="4"/>
      <c r="CC90" s="4"/>
      <c r="CD90" s="4"/>
      <c r="CE90" s="4"/>
      <c r="CF90" s="4"/>
      <c r="CG90" s="4"/>
      <c r="CH90" s="4"/>
      <c r="CI90" s="4"/>
      <c r="CJ90" s="4"/>
      <c r="CK90" s="4"/>
      <c r="CL90" s="4"/>
      <c r="CM90" s="4"/>
      <c r="CN90" s="4"/>
      <c r="CO90" s="4"/>
      <c r="CP90" s="4"/>
      <c r="CQ90" s="4"/>
      <c r="CR90" s="4"/>
      <c r="CS90" s="4"/>
      <c r="CT90" s="4"/>
      <c r="CU90" s="4"/>
      <c r="CV90" s="4"/>
      <c r="CW90" s="4"/>
      <c r="CX90" s="4"/>
      <c r="CY90" s="4"/>
      <c r="CZ90" s="4"/>
      <c r="DA90" s="4"/>
      <c r="DB90" s="4"/>
      <c r="DC90" s="4"/>
      <c r="DD90" s="4"/>
      <c r="DE90" s="4"/>
      <c r="DF90" s="4"/>
      <c r="DG90" s="4"/>
      <c r="DH90" s="4"/>
      <c r="DI90" s="4"/>
      <c r="DJ90" s="4"/>
      <c r="DK90" s="4"/>
      <c r="DL90" s="4"/>
      <c r="DM90" s="4"/>
      <c r="DN90" s="4"/>
      <c r="DO90" s="4"/>
      <c r="DP90" s="4"/>
      <c r="DQ90" s="4"/>
      <c r="DR90" s="4"/>
      <c r="DS90" s="4"/>
      <c r="DT90" s="4"/>
      <c r="DU90" s="4"/>
      <c r="DV90" s="4"/>
      <c r="DW90" s="4"/>
      <c r="DX90" s="4"/>
      <c r="DY90" s="4"/>
      <c r="DZ90" s="4"/>
      <c r="EA90" s="4"/>
      <c r="EB90" s="4"/>
      <c r="EC90" s="4"/>
      <c r="ED90" s="4"/>
      <c r="EE90" s="4"/>
      <c r="EF90" s="4"/>
      <c r="EG90" s="4"/>
      <c r="EH90" s="4"/>
      <c r="EI90" s="4"/>
      <c r="EJ90" s="4"/>
      <c r="EK90" s="4"/>
      <c r="EL90" s="4"/>
      <c r="EM90" s="4"/>
      <c r="EN90" s="4"/>
      <c r="EO90" s="4"/>
      <c r="EP90" s="4"/>
      <c r="EQ90" s="4"/>
      <c r="ER90" s="4"/>
      <c r="ES90" s="4"/>
      <c r="ET90" s="4"/>
      <c r="EU90" s="4"/>
      <c r="EV90" s="4"/>
      <c r="EW90" s="4"/>
      <c r="EX90" s="4"/>
      <c r="EY90" s="4"/>
      <c r="EZ90" s="4"/>
      <c r="FA90" s="4"/>
      <c r="FB90" s="4"/>
      <c r="FC90" s="4"/>
      <c r="FD90" s="4"/>
      <c r="FE90" s="4"/>
      <c r="FF90" s="4"/>
      <c r="FG90" s="4"/>
      <c r="FH90" s="4"/>
      <c r="FI90" s="4"/>
      <c r="FJ90" s="4"/>
      <c r="FK90" s="4"/>
      <c r="FL90" s="4"/>
      <c r="FM90" s="4"/>
      <c r="FN90" s="4"/>
      <c r="FO90" s="4"/>
      <c r="FP90" s="4"/>
      <c r="FQ90" s="4"/>
      <c r="FR90" s="4"/>
      <c r="FS90" s="4"/>
      <c r="FT90" s="4"/>
      <c r="FU90" s="4"/>
      <c r="FV90" s="4"/>
      <c r="FW90" s="4"/>
      <c r="FX90" s="4"/>
      <c r="FY90" s="4"/>
      <c r="FZ90" s="4"/>
      <c r="GA90" s="4"/>
      <c r="GB90" s="4"/>
      <c r="GC90" s="4"/>
      <c r="GD90" s="4"/>
      <c r="GE90" s="4"/>
      <c r="GF90" s="4"/>
      <c r="GG90" s="4"/>
      <c r="GH90" s="4"/>
      <c r="GI90" s="4"/>
      <c r="GJ90" s="4"/>
      <c r="GK90" s="4"/>
      <c r="GL90" s="4"/>
      <c r="GM90" s="4"/>
      <c r="GN90" s="4"/>
      <c r="GO90" s="4"/>
      <c r="GP90" s="4"/>
      <c r="GQ90" s="4"/>
      <c r="GR90" s="4"/>
      <c r="GS90" s="4"/>
      <c r="GT90" s="4"/>
      <c r="GU90" s="4"/>
      <c r="GV90" s="4"/>
      <c r="GW90" s="4"/>
      <c r="GX90" s="4"/>
      <c r="GY90" s="4"/>
      <c r="GZ90" s="4"/>
      <c r="HA90" s="4"/>
      <c r="HB90" s="4"/>
      <c r="HC90" s="4"/>
      <c r="HD90" s="4"/>
      <c r="HE90" s="4"/>
      <c r="HF90" s="4"/>
      <c r="HG90" s="4"/>
      <c r="HH90" s="4"/>
      <c r="HI90" s="4"/>
      <c r="HJ90" s="4"/>
      <c r="HK90" s="4"/>
      <c r="HL90" s="4"/>
      <c r="HM90" s="4"/>
      <c r="HN90" s="4"/>
      <c r="HO90" s="4"/>
      <c r="HP90" s="4"/>
      <c r="HQ90" s="4"/>
      <c r="HR90" s="4"/>
      <c r="HS90" s="4"/>
      <c r="HT90" s="4"/>
      <c r="HU90" s="4"/>
      <c r="HV90" s="4"/>
      <c r="HW90" s="4"/>
      <c r="HX90" s="4"/>
      <c r="HY90" s="4"/>
      <c r="HZ90" s="4"/>
      <c r="IA90" s="4"/>
      <c r="IB90" s="4"/>
      <c r="IC90" s="4"/>
      <c r="ID90" s="4"/>
      <c r="IE90" s="4"/>
      <c r="IF90" s="4"/>
      <c r="IG90" s="4"/>
      <c r="IH90" s="4"/>
      <c r="II90" s="4"/>
      <c r="IJ90" s="4"/>
      <c r="IK90" s="4"/>
      <c r="IL90" s="4"/>
      <c r="IM90" s="4"/>
      <c r="IN90" s="4"/>
      <c r="IO90" s="4"/>
      <c r="IP90" s="4"/>
      <c r="IQ90" s="4"/>
      <c r="IR90" s="4"/>
      <c r="IS90" s="4"/>
      <c r="IT90" s="4"/>
      <c r="IU90" s="4"/>
    </row>
    <row r="91" spans="1:255" s="1" customFormat="1" ht="15" customHeight="1" x14ac:dyDescent="0.25">
      <c r="A91" s="110"/>
      <c r="B91" s="191" t="s">
        <v>1615</v>
      </c>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c r="BC91" s="4"/>
      <c r="BD91" s="4"/>
      <c r="BE91" s="4"/>
      <c r="BF91" s="4"/>
      <c r="BG91" s="4"/>
      <c r="BH91" s="4"/>
      <c r="BI91" s="4"/>
      <c r="BJ91" s="4"/>
      <c r="BK91" s="4"/>
      <c r="BL91" s="4"/>
      <c r="BM91" s="4"/>
      <c r="BN91" s="4"/>
      <c r="BO91" s="4"/>
      <c r="BP91" s="4"/>
      <c r="BQ91" s="4"/>
      <c r="BR91" s="4"/>
      <c r="BS91" s="4"/>
      <c r="BT91" s="4"/>
      <c r="BU91" s="4"/>
      <c r="BV91" s="4"/>
      <c r="BW91" s="4"/>
      <c r="BX91" s="4"/>
      <c r="BY91" s="4"/>
      <c r="BZ91" s="4"/>
      <c r="CA91" s="4"/>
      <c r="CB91" s="4"/>
      <c r="CC91" s="4"/>
      <c r="CD91" s="4"/>
      <c r="CE91" s="4"/>
      <c r="CF91" s="4"/>
      <c r="CG91" s="4"/>
      <c r="CH91" s="4"/>
      <c r="CI91" s="4"/>
      <c r="CJ91" s="4"/>
      <c r="CK91" s="4"/>
      <c r="CL91" s="4"/>
      <c r="CM91" s="4"/>
      <c r="CN91" s="4"/>
      <c r="CO91" s="4"/>
      <c r="CP91" s="4"/>
      <c r="CQ91" s="4"/>
      <c r="CR91" s="4"/>
      <c r="CS91" s="4"/>
      <c r="CT91" s="4"/>
      <c r="CU91" s="4"/>
      <c r="CV91" s="4"/>
      <c r="CW91" s="4"/>
      <c r="CX91" s="4"/>
      <c r="CY91" s="4"/>
      <c r="CZ91" s="4"/>
      <c r="DA91" s="4"/>
      <c r="DB91" s="4"/>
      <c r="DC91" s="4"/>
      <c r="DD91" s="4"/>
      <c r="DE91" s="4"/>
      <c r="DF91" s="4"/>
      <c r="DG91" s="4"/>
      <c r="DH91" s="4"/>
      <c r="DI91" s="4"/>
      <c r="DJ91" s="4"/>
      <c r="DK91" s="4"/>
      <c r="DL91" s="4"/>
      <c r="DM91" s="4"/>
      <c r="DN91" s="4"/>
      <c r="DO91" s="4"/>
      <c r="DP91" s="4"/>
      <c r="DQ91" s="4"/>
      <c r="DR91" s="4"/>
      <c r="DS91" s="4"/>
      <c r="DT91" s="4"/>
      <c r="DU91" s="4"/>
      <c r="DV91" s="4"/>
      <c r="DW91" s="4"/>
      <c r="DX91" s="4"/>
      <c r="DY91" s="4"/>
      <c r="DZ91" s="4"/>
      <c r="EA91" s="4"/>
      <c r="EB91" s="4"/>
      <c r="EC91" s="4"/>
      <c r="ED91" s="4"/>
      <c r="EE91" s="4"/>
      <c r="EF91" s="4"/>
      <c r="EG91" s="4"/>
      <c r="EH91" s="4"/>
      <c r="EI91" s="4"/>
      <c r="EJ91" s="4"/>
      <c r="EK91" s="4"/>
      <c r="EL91" s="4"/>
      <c r="EM91" s="4"/>
      <c r="EN91" s="4"/>
      <c r="EO91" s="4"/>
      <c r="EP91" s="4"/>
      <c r="EQ91" s="4"/>
      <c r="ER91" s="4"/>
      <c r="ES91" s="4"/>
      <c r="ET91" s="4"/>
      <c r="EU91" s="4"/>
      <c r="EV91" s="4"/>
      <c r="EW91" s="4"/>
      <c r="EX91" s="4"/>
      <c r="EY91" s="4"/>
      <c r="EZ91" s="4"/>
      <c r="FA91" s="4"/>
      <c r="FB91" s="4"/>
      <c r="FC91" s="4"/>
      <c r="FD91" s="4"/>
      <c r="FE91" s="4"/>
      <c r="FF91" s="4"/>
      <c r="FG91" s="4"/>
      <c r="FH91" s="4"/>
      <c r="FI91" s="4"/>
      <c r="FJ91" s="4"/>
      <c r="FK91" s="4"/>
      <c r="FL91" s="4"/>
      <c r="FM91" s="4"/>
      <c r="FN91" s="4"/>
      <c r="FO91" s="4"/>
      <c r="FP91" s="4"/>
      <c r="FQ91" s="4"/>
      <c r="FR91" s="4"/>
      <c r="FS91" s="4"/>
      <c r="FT91" s="4"/>
      <c r="FU91" s="4"/>
      <c r="FV91" s="4"/>
      <c r="FW91" s="4"/>
      <c r="FX91" s="4"/>
      <c r="FY91" s="4"/>
      <c r="FZ91" s="4"/>
      <c r="GA91" s="4"/>
      <c r="GB91" s="4"/>
      <c r="GC91" s="4"/>
      <c r="GD91" s="4"/>
      <c r="GE91" s="4"/>
      <c r="GF91" s="4"/>
      <c r="GG91" s="4"/>
      <c r="GH91" s="4"/>
      <c r="GI91" s="4"/>
      <c r="GJ91" s="4"/>
      <c r="GK91" s="4"/>
      <c r="GL91" s="4"/>
      <c r="GM91" s="4"/>
      <c r="GN91" s="4"/>
      <c r="GO91" s="4"/>
      <c r="GP91" s="4"/>
      <c r="GQ91" s="4"/>
      <c r="GR91" s="4"/>
      <c r="GS91" s="4"/>
      <c r="GT91" s="4"/>
      <c r="GU91" s="4"/>
      <c r="GV91" s="4"/>
      <c r="GW91" s="4"/>
      <c r="GX91" s="4"/>
      <c r="GY91" s="4"/>
      <c r="GZ91" s="4"/>
      <c r="HA91" s="4"/>
      <c r="HB91" s="4"/>
      <c r="HC91" s="4"/>
      <c r="HD91" s="4"/>
      <c r="HE91" s="4"/>
      <c r="HF91" s="4"/>
      <c r="HG91" s="4"/>
      <c r="HH91" s="4"/>
      <c r="HI91" s="4"/>
      <c r="HJ91" s="4"/>
      <c r="HK91" s="4"/>
      <c r="HL91" s="4"/>
      <c r="HM91" s="4"/>
      <c r="HN91" s="4"/>
      <c r="HO91" s="4"/>
      <c r="HP91" s="4"/>
      <c r="HQ91" s="4"/>
      <c r="HR91" s="4"/>
      <c r="HS91" s="4"/>
      <c r="HT91" s="4"/>
      <c r="HU91" s="4"/>
      <c r="HV91" s="4"/>
      <c r="HW91" s="4"/>
      <c r="HX91" s="4"/>
      <c r="HY91" s="4"/>
      <c r="HZ91" s="4"/>
      <c r="IA91" s="4"/>
      <c r="IB91" s="4"/>
      <c r="IC91" s="4"/>
      <c r="ID91" s="4"/>
      <c r="IE91" s="4"/>
      <c r="IF91" s="4"/>
      <c r="IG91" s="4"/>
      <c r="IH91" s="4"/>
      <c r="II91" s="4"/>
      <c r="IJ91" s="4"/>
      <c r="IK91" s="4"/>
      <c r="IL91" s="4"/>
      <c r="IM91" s="4"/>
      <c r="IN91" s="4"/>
      <c r="IO91" s="4"/>
      <c r="IP91" s="4"/>
      <c r="IQ91" s="4"/>
      <c r="IR91" s="4"/>
      <c r="IS91" s="4"/>
      <c r="IT91" s="4"/>
      <c r="IU91" s="4"/>
    </row>
    <row r="92" spans="1:255" s="1" customFormat="1" ht="15" customHeight="1" x14ac:dyDescent="0.25">
      <c r="A92" s="110"/>
      <c r="B92" s="189" t="s">
        <v>1616</v>
      </c>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c r="BM92" s="4"/>
      <c r="BN92" s="4"/>
      <c r="BO92" s="4"/>
      <c r="BP92" s="4"/>
      <c r="BQ92" s="4"/>
      <c r="BR92" s="4"/>
      <c r="BS92" s="4"/>
      <c r="BT92" s="4"/>
      <c r="BU92" s="4"/>
      <c r="BV92" s="4"/>
      <c r="BW92" s="4"/>
      <c r="BX92" s="4"/>
      <c r="BY92" s="4"/>
      <c r="BZ92" s="4"/>
      <c r="CA92" s="4"/>
      <c r="CB92" s="4"/>
      <c r="CC92" s="4"/>
      <c r="CD92" s="4"/>
      <c r="CE92" s="4"/>
      <c r="CF92" s="4"/>
      <c r="CG92" s="4"/>
      <c r="CH92" s="4"/>
      <c r="CI92" s="4"/>
      <c r="CJ92" s="4"/>
      <c r="CK92" s="4"/>
      <c r="CL92" s="4"/>
      <c r="CM92" s="4"/>
      <c r="CN92" s="4"/>
      <c r="CO92" s="4"/>
      <c r="CP92" s="4"/>
      <c r="CQ92" s="4"/>
      <c r="CR92" s="4"/>
      <c r="CS92" s="4"/>
      <c r="CT92" s="4"/>
      <c r="CU92" s="4"/>
      <c r="CV92" s="4"/>
      <c r="CW92" s="4"/>
      <c r="CX92" s="4"/>
      <c r="CY92" s="4"/>
      <c r="CZ92" s="4"/>
      <c r="DA92" s="4"/>
      <c r="DB92" s="4"/>
      <c r="DC92" s="4"/>
      <c r="DD92" s="4"/>
      <c r="DE92" s="4"/>
      <c r="DF92" s="4"/>
      <c r="DG92" s="4"/>
      <c r="DH92" s="4"/>
      <c r="DI92" s="4"/>
      <c r="DJ92" s="4"/>
      <c r="DK92" s="4"/>
      <c r="DL92" s="4"/>
      <c r="DM92" s="4"/>
      <c r="DN92" s="4"/>
      <c r="DO92" s="4"/>
      <c r="DP92" s="4"/>
      <c r="DQ92" s="4"/>
      <c r="DR92" s="4"/>
      <c r="DS92" s="4"/>
      <c r="DT92" s="4"/>
      <c r="DU92" s="4"/>
      <c r="DV92" s="4"/>
      <c r="DW92" s="4"/>
      <c r="DX92" s="4"/>
      <c r="DY92" s="4"/>
      <c r="DZ92" s="4"/>
      <c r="EA92" s="4"/>
      <c r="EB92" s="4"/>
      <c r="EC92" s="4"/>
      <c r="ED92" s="4"/>
      <c r="EE92" s="4"/>
      <c r="EF92" s="4"/>
      <c r="EG92" s="4"/>
      <c r="EH92" s="4"/>
      <c r="EI92" s="4"/>
      <c r="EJ92" s="4"/>
      <c r="EK92" s="4"/>
      <c r="EL92" s="4"/>
      <c r="EM92" s="4"/>
      <c r="EN92" s="4"/>
      <c r="EO92" s="4"/>
      <c r="EP92" s="4"/>
      <c r="EQ92" s="4"/>
      <c r="ER92" s="4"/>
      <c r="ES92" s="4"/>
      <c r="ET92" s="4"/>
      <c r="EU92" s="4"/>
      <c r="EV92" s="4"/>
      <c r="EW92" s="4"/>
      <c r="EX92" s="4"/>
      <c r="EY92" s="4"/>
      <c r="EZ92" s="4"/>
      <c r="FA92" s="4"/>
      <c r="FB92" s="4"/>
      <c r="FC92" s="4"/>
      <c r="FD92" s="4"/>
      <c r="FE92" s="4"/>
      <c r="FF92" s="4"/>
      <c r="FG92" s="4"/>
      <c r="FH92" s="4"/>
      <c r="FI92" s="4"/>
      <c r="FJ92" s="4"/>
      <c r="FK92" s="4"/>
      <c r="FL92" s="4"/>
      <c r="FM92" s="4"/>
      <c r="FN92" s="4"/>
      <c r="FO92" s="4"/>
      <c r="FP92" s="4"/>
      <c r="FQ92" s="4"/>
      <c r="FR92" s="4"/>
      <c r="FS92" s="4"/>
      <c r="FT92" s="4"/>
      <c r="FU92" s="4"/>
      <c r="FV92" s="4"/>
      <c r="FW92" s="4"/>
      <c r="FX92" s="4"/>
      <c r="FY92" s="4"/>
      <c r="FZ92" s="4"/>
      <c r="GA92" s="4"/>
      <c r="GB92" s="4"/>
      <c r="GC92" s="4"/>
      <c r="GD92" s="4"/>
      <c r="GE92" s="4"/>
      <c r="GF92" s="4"/>
      <c r="GG92" s="4"/>
      <c r="GH92" s="4"/>
      <c r="GI92" s="4"/>
      <c r="GJ92" s="4"/>
      <c r="GK92" s="4"/>
      <c r="GL92" s="4"/>
      <c r="GM92" s="4"/>
      <c r="GN92" s="4"/>
      <c r="GO92" s="4"/>
      <c r="GP92" s="4"/>
      <c r="GQ92" s="4"/>
      <c r="GR92" s="4"/>
      <c r="GS92" s="4"/>
      <c r="GT92" s="4"/>
      <c r="GU92" s="4"/>
      <c r="GV92" s="4"/>
      <c r="GW92" s="4"/>
      <c r="GX92" s="4"/>
      <c r="GY92" s="4"/>
      <c r="GZ92" s="4"/>
      <c r="HA92" s="4"/>
      <c r="HB92" s="4"/>
      <c r="HC92" s="4"/>
      <c r="HD92" s="4"/>
      <c r="HE92" s="4"/>
      <c r="HF92" s="4"/>
      <c r="HG92" s="4"/>
      <c r="HH92" s="4"/>
      <c r="HI92" s="4"/>
      <c r="HJ92" s="4"/>
      <c r="HK92" s="4"/>
      <c r="HL92" s="4"/>
      <c r="HM92" s="4"/>
      <c r="HN92" s="4"/>
      <c r="HO92" s="4"/>
      <c r="HP92" s="4"/>
      <c r="HQ92" s="4"/>
      <c r="HR92" s="4"/>
      <c r="HS92" s="4"/>
      <c r="HT92" s="4"/>
      <c r="HU92" s="4"/>
      <c r="HV92" s="4"/>
      <c r="HW92" s="4"/>
      <c r="HX92" s="4"/>
      <c r="HY92" s="4"/>
      <c r="HZ92" s="4"/>
      <c r="IA92" s="4"/>
      <c r="IB92" s="4"/>
      <c r="IC92" s="4"/>
      <c r="ID92" s="4"/>
      <c r="IE92" s="4"/>
      <c r="IF92" s="4"/>
      <c r="IG92" s="4"/>
      <c r="IH92" s="4"/>
      <c r="II92" s="4"/>
      <c r="IJ92" s="4"/>
      <c r="IK92" s="4"/>
      <c r="IL92" s="4"/>
      <c r="IM92" s="4"/>
      <c r="IN92" s="4"/>
      <c r="IO92" s="4"/>
      <c r="IP92" s="4"/>
      <c r="IQ92" s="4"/>
      <c r="IR92" s="4"/>
      <c r="IS92" s="4"/>
      <c r="IT92" s="4"/>
      <c r="IU92" s="4"/>
    </row>
    <row r="93" spans="1:255" s="1" customFormat="1" ht="15" customHeight="1" x14ac:dyDescent="0.25">
      <c r="A93" s="110"/>
      <c r="B93" s="191" t="s">
        <v>101</v>
      </c>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c r="BM93" s="4"/>
      <c r="BN93" s="4"/>
      <c r="BO93" s="4"/>
      <c r="BP93" s="4"/>
      <c r="BQ93" s="4"/>
      <c r="BR93" s="4"/>
      <c r="BS93" s="4"/>
      <c r="BT93" s="4"/>
      <c r="BU93" s="4"/>
      <c r="BV93" s="4"/>
      <c r="BW93" s="4"/>
      <c r="BX93" s="4"/>
      <c r="BY93" s="4"/>
      <c r="BZ93" s="4"/>
      <c r="CA93" s="4"/>
      <c r="CB93" s="4"/>
      <c r="CC93" s="4"/>
      <c r="CD93" s="4"/>
      <c r="CE93" s="4"/>
      <c r="CF93" s="4"/>
      <c r="CG93" s="4"/>
      <c r="CH93" s="4"/>
      <c r="CI93" s="4"/>
      <c r="CJ93" s="4"/>
      <c r="CK93" s="4"/>
      <c r="CL93" s="4"/>
      <c r="CM93" s="4"/>
      <c r="CN93" s="4"/>
      <c r="CO93" s="4"/>
      <c r="CP93" s="4"/>
      <c r="CQ93" s="4"/>
      <c r="CR93" s="4"/>
      <c r="CS93" s="4"/>
      <c r="CT93" s="4"/>
      <c r="CU93" s="4"/>
      <c r="CV93" s="4"/>
      <c r="CW93" s="4"/>
      <c r="CX93" s="4"/>
      <c r="CY93" s="4"/>
      <c r="CZ93" s="4"/>
      <c r="DA93" s="4"/>
      <c r="DB93" s="4"/>
      <c r="DC93" s="4"/>
      <c r="DD93" s="4"/>
      <c r="DE93" s="4"/>
      <c r="DF93" s="4"/>
      <c r="DG93" s="4"/>
      <c r="DH93" s="4"/>
      <c r="DI93" s="4"/>
      <c r="DJ93" s="4"/>
      <c r="DK93" s="4"/>
      <c r="DL93" s="4"/>
      <c r="DM93" s="4"/>
      <c r="DN93" s="4"/>
      <c r="DO93" s="4"/>
      <c r="DP93" s="4"/>
      <c r="DQ93" s="4"/>
      <c r="DR93" s="4"/>
      <c r="DS93" s="4"/>
      <c r="DT93" s="4"/>
      <c r="DU93" s="4"/>
      <c r="DV93" s="4"/>
      <c r="DW93" s="4"/>
      <c r="DX93" s="4"/>
      <c r="DY93" s="4"/>
      <c r="DZ93" s="4"/>
      <c r="EA93" s="4"/>
      <c r="EB93" s="4"/>
      <c r="EC93" s="4"/>
      <c r="ED93" s="4"/>
      <c r="EE93" s="4"/>
      <c r="EF93" s="4"/>
      <c r="EG93" s="4"/>
      <c r="EH93" s="4"/>
      <c r="EI93" s="4"/>
      <c r="EJ93" s="4"/>
      <c r="EK93" s="4"/>
      <c r="EL93" s="4"/>
      <c r="EM93" s="4"/>
      <c r="EN93" s="4"/>
      <c r="EO93" s="4"/>
      <c r="EP93" s="4"/>
      <c r="EQ93" s="4"/>
      <c r="ER93" s="4"/>
      <c r="ES93" s="4"/>
      <c r="ET93" s="4"/>
      <c r="EU93" s="4"/>
      <c r="EV93" s="4"/>
      <c r="EW93" s="4"/>
      <c r="EX93" s="4"/>
      <c r="EY93" s="4"/>
      <c r="EZ93" s="4"/>
      <c r="FA93" s="4"/>
      <c r="FB93" s="4"/>
      <c r="FC93" s="4"/>
      <c r="FD93" s="4"/>
      <c r="FE93" s="4"/>
      <c r="FF93" s="4"/>
      <c r="FG93" s="4"/>
      <c r="FH93" s="4"/>
      <c r="FI93" s="4"/>
      <c r="FJ93" s="4"/>
      <c r="FK93" s="4"/>
      <c r="FL93" s="4"/>
      <c r="FM93" s="4"/>
      <c r="FN93" s="4"/>
      <c r="FO93" s="4"/>
      <c r="FP93" s="4"/>
      <c r="FQ93" s="4"/>
      <c r="FR93" s="4"/>
      <c r="FS93" s="4"/>
      <c r="FT93" s="4"/>
      <c r="FU93" s="4"/>
      <c r="FV93" s="4"/>
      <c r="FW93" s="4"/>
      <c r="FX93" s="4"/>
      <c r="FY93" s="4"/>
      <c r="FZ93" s="4"/>
      <c r="GA93" s="4"/>
      <c r="GB93" s="4"/>
      <c r="GC93" s="4"/>
      <c r="GD93" s="4"/>
      <c r="GE93" s="4"/>
      <c r="GF93" s="4"/>
      <c r="GG93" s="4"/>
      <c r="GH93" s="4"/>
      <c r="GI93" s="4"/>
      <c r="GJ93" s="4"/>
      <c r="GK93" s="4"/>
      <c r="GL93" s="4"/>
      <c r="GM93" s="4"/>
      <c r="GN93" s="4"/>
      <c r="GO93" s="4"/>
      <c r="GP93" s="4"/>
      <c r="GQ93" s="4"/>
      <c r="GR93" s="4"/>
      <c r="GS93" s="4"/>
      <c r="GT93" s="4"/>
      <c r="GU93" s="4"/>
      <c r="GV93" s="4"/>
      <c r="GW93" s="4"/>
      <c r="GX93" s="4"/>
      <c r="GY93" s="4"/>
      <c r="GZ93" s="4"/>
      <c r="HA93" s="4"/>
      <c r="HB93" s="4"/>
      <c r="HC93" s="4"/>
      <c r="HD93" s="4"/>
      <c r="HE93" s="4"/>
      <c r="HF93" s="4"/>
      <c r="HG93" s="4"/>
      <c r="HH93" s="4"/>
      <c r="HI93" s="4"/>
      <c r="HJ93" s="4"/>
      <c r="HK93" s="4"/>
      <c r="HL93" s="4"/>
      <c r="HM93" s="4"/>
      <c r="HN93" s="4"/>
      <c r="HO93" s="4"/>
      <c r="HP93" s="4"/>
      <c r="HQ93" s="4"/>
      <c r="HR93" s="4"/>
      <c r="HS93" s="4"/>
      <c r="HT93" s="4"/>
      <c r="HU93" s="4"/>
      <c r="HV93" s="4"/>
      <c r="HW93" s="4"/>
      <c r="HX93" s="4"/>
      <c r="HY93" s="4"/>
      <c r="HZ93" s="4"/>
      <c r="IA93" s="4"/>
      <c r="IB93" s="4"/>
      <c r="IC93" s="4"/>
      <c r="ID93" s="4"/>
      <c r="IE93" s="4"/>
      <c r="IF93" s="4"/>
      <c r="IG93" s="4"/>
      <c r="IH93" s="4"/>
      <c r="II93" s="4"/>
      <c r="IJ93" s="4"/>
      <c r="IK93" s="4"/>
      <c r="IL93" s="4"/>
      <c r="IM93" s="4"/>
      <c r="IN93" s="4"/>
      <c r="IO93" s="4"/>
      <c r="IP93" s="4"/>
      <c r="IQ93" s="4"/>
      <c r="IR93" s="4"/>
      <c r="IS93" s="4"/>
      <c r="IT93" s="4"/>
      <c r="IU93" s="4"/>
    </row>
    <row r="94" spans="1:255" s="1" customFormat="1" ht="15" customHeight="1" x14ac:dyDescent="0.25">
      <c r="A94" s="110"/>
      <c r="B94" s="189" t="s">
        <v>1617</v>
      </c>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4"/>
      <c r="FH94" s="4"/>
      <c r="FI94" s="4"/>
      <c r="FJ94" s="4"/>
      <c r="FK94" s="4"/>
      <c r="FL94" s="4"/>
      <c r="FM94" s="4"/>
      <c r="FN94" s="4"/>
      <c r="FO94" s="4"/>
      <c r="FP94" s="4"/>
      <c r="FQ94" s="4"/>
      <c r="FR94" s="4"/>
      <c r="FS94" s="4"/>
      <c r="FT94" s="4"/>
      <c r="FU94" s="4"/>
      <c r="FV94" s="4"/>
      <c r="FW94" s="4"/>
      <c r="FX94" s="4"/>
      <c r="FY94" s="4"/>
      <c r="FZ94" s="4"/>
      <c r="GA94" s="4"/>
      <c r="GB94" s="4"/>
      <c r="GC94" s="4"/>
      <c r="GD94" s="4"/>
      <c r="GE94" s="4"/>
      <c r="GF94" s="4"/>
      <c r="GG94" s="4"/>
      <c r="GH94" s="4"/>
      <c r="GI94" s="4"/>
      <c r="GJ94" s="4"/>
      <c r="GK94" s="4"/>
      <c r="GL94" s="4"/>
      <c r="GM94" s="4"/>
      <c r="GN94" s="4"/>
      <c r="GO94" s="4"/>
      <c r="GP94" s="4"/>
      <c r="GQ94" s="4"/>
      <c r="GR94" s="4"/>
      <c r="GS94" s="4"/>
      <c r="GT94" s="4"/>
      <c r="GU94" s="4"/>
      <c r="GV94" s="4"/>
      <c r="GW94" s="4"/>
      <c r="GX94" s="4"/>
      <c r="GY94" s="4"/>
      <c r="GZ94" s="4"/>
      <c r="HA94" s="4"/>
      <c r="HB94" s="4"/>
      <c r="HC94" s="4"/>
      <c r="HD94" s="4"/>
      <c r="HE94" s="4"/>
      <c r="HF94" s="4"/>
      <c r="HG94" s="4"/>
      <c r="HH94" s="4"/>
      <c r="HI94" s="4"/>
      <c r="HJ94" s="4"/>
      <c r="HK94" s="4"/>
      <c r="HL94" s="4"/>
      <c r="HM94" s="4"/>
      <c r="HN94" s="4"/>
      <c r="HO94" s="4"/>
      <c r="HP94" s="4"/>
      <c r="HQ94" s="4"/>
      <c r="HR94" s="4"/>
      <c r="HS94" s="4"/>
      <c r="HT94" s="4"/>
      <c r="HU94" s="4"/>
      <c r="HV94" s="4"/>
      <c r="HW94" s="4"/>
      <c r="HX94" s="4"/>
      <c r="HY94" s="4"/>
      <c r="HZ94" s="4"/>
      <c r="IA94" s="4"/>
      <c r="IB94" s="4"/>
      <c r="IC94" s="4"/>
      <c r="ID94" s="4"/>
      <c r="IE94" s="4"/>
      <c r="IF94" s="4"/>
      <c r="IG94" s="4"/>
      <c r="IH94" s="4"/>
      <c r="II94" s="4"/>
      <c r="IJ94" s="4"/>
      <c r="IK94" s="4"/>
      <c r="IL94" s="4"/>
      <c r="IM94" s="4"/>
      <c r="IN94" s="4"/>
      <c r="IO94" s="4"/>
      <c r="IP94" s="4"/>
      <c r="IQ94" s="4"/>
      <c r="IR94" s="4"/>
      <c r="IS94" s="4"/>
      <c r="IT94" s="4"/>
      <c r="IU94" s="4"/>
    </row>
    <row r="95" spans="1:255" s="1" customFormat="1" ht="15" customHeight="1" x14ac:dyDescent="0.25">
      <c r="A95" s="110"/>
      <c r="B95" s="191" t="s">
        <v>1615</v>
      </c>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c r="BC95" s="4"/>
      <c r="BD95" s="4"/>
      <c r="BE95" s="4"/>
      <c r="BF95" s="4"/>
      <c r="BG95" s="4"/>
      <c r="BH95" s="4"/>
      <c r="BI95" s="4"/>
      <c r="BJ95" s="4"/>
      <c r="BK95" s="4"/>
      <c r="BL95" s="4"/>
      <c r="BM95" s="4"/>
      <c r="BN95" s="4"/>
      <c r="BO95" s="4"/>
      <c r="BP95" s="4"/>
      <c r="BQ95" s="4"/>
      <c r="BR95" s="4"/>
      <c r="BS95" s="4"/>
      <c r="BT95" s="4"/>
      <c r="BU95" s="4"/>
      <c r="BV95" s="4"/>
      <c r="BW95" s="4"/>
      <c r="BX95" s="4"/>
      <c r="BY95" s="4"/>
      <c r="BZ95" s="4"/>
      <c r="CA95" s="4"/>
      <c r="CB95" s="4"/>
      <c r="CC95" s="4"/>
      <c r="CD95" s="4"/>
      <c r="CE95" s="4"/>
      <c r="CF95" s="4"/>
      <c r="CG95" s="4"/>
      <c r="CH95" s="4"/>
      <c r="CI95" s="4"/>
      <c r="CJ95" s="4"/>
      <c r="CK95" s="4"/>
      <c r="CL95" s="4"/>
      <c r="CM95" s="4"/>
      <c r="CN95" s="4"/>
      <c r="CO95" s="4"/>
      <c r="CP95" s="4"/>
      <c r="CQ95" s="4"/>
      <c r="CR95" s="4"/>
      <c r="CS95" s="4"/>
      <c r="CT95" s="4"/>
      <c r="CU95" s="4"/>
      <c r="CV95" s="4"/>
      <c r="CW95" s="4"/>
      <c r="CX95" s="4"/>
      <c r="CY95" s="4"/>
      <c r="CZ95" s="4"/>
      <c r="DA95" s="4"/>
      <c r="DB95" s="4"/>
      <c r="DC95" s="4"/>
      <c r="DD95" s="4"/>
      <c r="DE95" s="4"/>
      <c r="DF95" s="4"/>
      <c r="DG95" s="4"/>
      <c r="DH95" s="4"/>
      <c r="DI95" s="4"/>
      <c r="DJ95" s="4"/>
      <c r="DK95" s="4"/>
      <c r="DL95" s="4"/>
      <c r="DM95" s="4"/>
      <c r="DN95" s="4"/>
      <c r="DO95" s="4"/>
      <c r="DP95" s="4"/>
      <c r="DQ95" s="4"/>
      <c r="DR95" s="4"/>
      <c r="DS95" s="4"/>
      <c r="DT95" s="4"/>
      <c r="DU95" s="4"/>
      <c r="DV95" s="4"/>
      <c r="DW95" s="4"/>
      <c r="DX95" s="4"/>
      <c r="DY95" s="4"/>
      <c r="DZ95" s="4"/>
      <c r="EA95" s="4"/>
      <c r="EB95" s="4"/>
      <c r="EC95" s="4"/>
      <c r="ED95" s="4"/>
      <c r="EE95" s="4"/>
      <c r="EF95" s="4"/>
      <c r="EG95" s="4"/>
      <c r="EH95" s="4"/>
      <c r="EI95" s="4"/>
      <c r="EJ95" s="4"/>
      <c r="EK95" s="4"/>
      <c r="EL95" s="4"/>
      <c r="EM95" s="4"/>
      <c r="EN95" s="4"/>
      <c r="EO95" s="4"/>
      <c r="EP95" s="4"/>
      <c r="EQ95" s="4"/>
      <c r="ER95" s="4"/>
      <c r="ES95" s="4"/>
      <c r="ET95" s="4"/>
      <c r="EU95" s="4"/>
      <c r="EV95" s="4"/>
      <c r="EW95" s="4"/>
      <c r="EX95" s="4"/>
      <c r="EY95" s="4"/>
      <c r="EZ95" s="4"/>
      <c r="FA95" s="4"/>
      <c r="FB95" s="4"/>
      <c r="FC95" s="4"/>
      <c r="FD95" s="4"/>
      <c r="FE95" s="4"/>
      <c r="FF95" s="4"/>
      <c r="FG95" s="4"/>
      <c r="FH95" s="4"/>
      <c r="FI95" s="4"/>
      <c r="FJ95" s="4"/>
      <c r="FK95" s="4"/>
      <c r="FL95" s="4"/>
      <c r="FM95" s="4"/>
      <c r="FN95" s="4"/>
      <c r="FO95" s="4"/>
      <c r="FP95" s="4"/>
      <c r="FQ95" s="4"/>
      <c r="FR95" s="4"/>
      <c r="FS95" s="4"/>
      <c r="FT95" s="4"/>
      <c r="FU95" s="4"/>
      <c r="FV95" s="4"/>
      <c r="FW95" s="4"/>
      <c r="FX95" s="4"/>
      <c r="FY95" s="4"/>
      <c r="FZ95" s="4"/>
      <c r="GA95" s="4"/>
      <c r="GB95" s="4"/>
      <c r="GC95" s="4"/>
      <c r="GD95" s="4"/>
      <c r="GE95" s="4"/>
      <c r="GF95" s="4"/>
      <c r="GG95" s="4"/>
      <c r="GH95" s="4"/>
      <c r="GI95" s="4"/>
      <c r="GJ95" s="4"/>
      <c r="GK95" s="4"/>
      <c r="GL95" s="4"/>
      <c r="GM95" s="4"/>
      <c r="GN95" s="4"/>
      <c r="GO95" s="4"/>
      <c r="GP95" s="4"/>
      <c r="GQ95" s="4"/>
      <c r="GR95" s="4"/>
      <c r="GS95" s="4"/>
      <c r="GT95" s="4"/>
      <c r="GU95" s="4"/>
      <c r="GV95" s="4"/>
      <c r="GW95" s="4"/>
      <c r="GX95" s="4"/>
      <c r="GY95" s="4"/>
      <c r="GZ95" s="4"/>
      <c r="HA95" s="4"/>
      <c r="HB95" s="4"/>
      <c r="HC95" s="4"/>
      <c r="HD95" s="4"/>
      <c r="HE95" s="4"/>
      <c r="HF95" s="4"/>
      <c r="HG95" s="4"/>
      <c r="HH95" s="4"/>
      <c r="HI95" s="4"/>
      <c r="HJ95" s="4"/>
      <c r="HK95" s="4"/>
      <c r="HL95" s="4"/>
      <c r="HM95" s="4"/>
      <c r="HN95" s="4"/>
      <c r="HO95" s="4"/>
      <c r="HP95" s="4"/>
      <c r="HQ95" s="4"/>
      <c r="HR95" s="4"/>
      <c r="HS95" s="4"/>
      <c r="HT95" s="4"/>
      <c r="HU95" s="4"/>
      <c r="HV95" s="4"/>
      <c r="HW95" s="4"/>
      <c r="HX95" s="4"/>
      <c r="HY95" s="4"/>
      <c r="HZ95" s="4"/>
      <c r="IA95" s="4"/>
      <c r="IB95" s="4"/>
      <c r="IC95" s="4"/>
      <c r="ID95" s="4"/>
      <c r="IE95" s="4"/>
      <c r="IF95" s="4"/>
      <c r="IG95" s="4"/>
      <c r="IH95" s="4"/>
      <c r="II95" s="4"/>
      <c r="IJ95" s="4"/>
      <c r="IK95" s="4"/>
      <c r="IL95" s="4"/>
      <c r="IM95" s="4"/>
      <c r="IN95" s="4"/>
      <c r="IO95" s="4"/>
      <c r="IP95" s="4"/>
      <c r="IQ95" s="4"/>
      <c r="IR95" s="4"/>
      <c r="IS95" s="4"/>
      <c r="IT95" s="4"/>
      <c r="IU95" s="4"/>
    </row>
    <row r="96" spans="1:255" s="1" customFormat="1" ht="15" customHeight="1" x14ac:dyDescent="0.25">
      <c r="A96" s="110"/>
      <c r="B96" s="188" t="s">
        <v>1612</v>
      </c>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c r="BM96" s="4"/>
      <c r="BN96" s="4"/>
      <c r="BO96" s="4"/>
      <c r="BP96" s="4"/>
      <c r="BQ96" s="4"/>
      <c r="BR96" s="4"/>
      <c r="BS96" s="4"/>
      <c r="BT96" s="4"/>
      <c r="BU96" s="4"/>
      <c r="BV96" s="4"/>
      <c r="BW96" s="4"/>
      <c r="BX96" s="4"/>
      <c r="BY96" s="4"/>
      <c r="BZ96" s="4"/>
      <c r="CA96" s="4"/>
      <c r="CB96" s="4"/>
      <c r="CC96" s="4"/>
      <c r="CD96" s="4"/>
      <c r="CE96" s="4"/>
      <c r="CF96" s="4"/>
      <c r="CG96" s="4"/>
      <c r="CH96" s="4"/>
      <c r="CI96" s="4"/>
      <c r="CJ96" s="4"/>
      <c r="CK96" s="4"/>
      <c r="CL96" s="4"/>
      <c r="CM96" s="4"/>
      <c r="CN96" s="4"/>
      <c r="CO96" s="4"/>
      <c r="CP96" s="4"/>
      <c r="CQ96" s="4"/>
      <c r="CR96" s="4"/>
      <c r="CS96" s="4"/>
      <c r="CT96" s="4"/>
      <c r="CU96" s="4"/>
      <c r="CV96" s="4"/>
      <c r="CW96" s="4"/>
      <c r="CX96" s="4"/>
      <c r="CY96" s="4"/>
      <c r="CZ96" s="4"/>
      <c r="DA96" s="4"/>
      <c r="DB96" s="4"/>
      <c r="DC96" s="4"/>
      <c r="DD96" s="4"/>
      <c r="DE96" s="4"/>
      <c r="DF96" s="4"/>
      <c r="DG96" s="4"/>
      <c r="DH96" s="4"/>
      <c r="DI96" s="4"/>
      <c r="DJ96" s="4"/>
      <c r="DK96" s="4"/>
      <c r="DL96" s="4"/>
      <c r="DM96" s="4"/>
      <c r="DN96" s="4"/>
      <c r="DO96" s="4"/>
      <c r="DP96" s="4"/>
      <c r="DQ96" s="4"/>
      <c r="DR96" s="4"/>
      <c r="DS96" s="4"/>
      <c r="DT96" s="4"/>
      <c r="DU96" s="4"/>
      <c r="DV96" s="4"/>
      <c r="DW96" s="4"/>
      <c r="DX96" s="4"/>
      <c r="DY96" s="4"/>
      <c r="DZ96" s="4"/>
      <c r="EA96" s="4"/>
      <c r="EB96" s="4"/>
      <c r="EC96" s="4"/>
      <c r="ED96" s="4"/>
      <c r="EE96" s="4"/>
      <c r="EF96" s="4"/>
      <c r="EG96" s="4"/>
      <c r="EH96" s="4"/>
      <c r="EI96" s="4"/>
      <c r="EJ96" s="4"/>
      <c r="EK96" s="4"/>
      <c r="EL96" s="4"/>
      <c r="EM96" s="4"/>
      <c r="EN96" s="4"/>
      <c r="EO96" s="4"/>
      <c r="EP96" s="4"/>
      <c r="EQ96" s="4"/>
      <c r="ER96" s="4"/>
      <c r="ES96" s="4"/>
      <c r="ET96" s="4"/>
      <c r="EU96" s="4"/>
      <c r="EV96" s="4"/>
      <c r="EW96" s="4"/>
      <c r="EX96" s="4"/>
      <c r="EY96" s="4"/>
      <c r="EZ96" s="4"/>
      <c r="FA96" s="4"/>
      <c r="FB96" s="4"/>
      <c r="FC96" s="4"/>
      <c r="FD96" s="4"/>
      <c r="FE96" s="4"/>
      <c r="FF96" s="4"/>
      <c r="FG96" s="4"/>
      <c r="FH96" s="4"/>
      <c r="FI96" s="4"/>
      <c r="FJ96" s="4"/>
      <c r="FK96" s="4"/>
      <c r="FL96" s="4"/>
      <c r="FM96" s="4"/>
      <c r="FN96" s="4"/>
      <c r="FO96" s="4"/>
      <c r="FP96" s="4"/>
      <c r="FQ96" s="4"/>
      <c r="FR96" s="4"/>
      <c r="FS96" s="4"/>
      <c r="FT96" s="4"/>
      <c r="FU96" s="4"/>
      <c r="FV96" s="4"/>
      <c r="FW96" s="4"/>
      <c r="FX96" s="4"/>
      <c r="FY96" s="4"/>
      <c r="FZ96" s="4"/>
      <c r="GA96" s="4"/>
      <c r="GB96" s="4"/>
      <c r="GC96" s="4"/>
      <c r="GD96" s="4"/>
      <c r="GE96" s="4"/>
      <c r="GF96" s="4"/>
      <c r="GG96" s="4"/>
      <c r="GH96" s="4"/>
      <c r="GI96" s="4"/>
      <c r="GJ96" s="4"/>
      <c r="GK96" s="4"/>
      <c r="GL96" s="4"/>
      <c r="GM96" s="4"/>
      <c r="GN96" s="4"/>
      <c r="GO96" s="4"/>
      <c r="GP96" s="4"/>
      <c r="GQ96" s="4"/>
      <c r="GR96" s="4"/>
      <c r="GS96" s="4"/>
      <c r="GT96" s="4"/>
      <c r="GU96" s="4"/>
      <c r="GV96" s="4"/>
      <c r="GW96" s="4"/>
      <c r="GX96" s="4"/>
      <c r="GY96" s="4"/>
      <c r="GZ96" s="4"/>
      <c r="HA96" s="4"/>
      <c r="HB96" s="4"/>
      <c r="HC96" s="4"/>
      <c r="HD96" s="4"/>
      <c r="HE96" s="4"/>
      <c r="HF96" s="4"/>
      <c r="HG96" s="4"/>
      <c r="HH96" s="4"/>
      <c r="HI96" s="4"/>
      <c r="HJ96" s="4"/>
      <c r="HK96" s="4"/>
      <c r="HL96" s="4"/>
      <c r="HM96" s="4"/>
      <c r="HN96" s="4"/>
      <c r="HO96" s="4"/>
      <c r="HP96" s="4"/>
      <c r="HQ96" s="4"/>
      <c r="HR96" s="4"/>
      <c r="HS96" s="4"/>
      <c r="HT96" s="4"/>
      <c r="HU96" s="4"/>
      <c r="HV96" s="4"/>
      <c r="HW96" s="4"/>
      <c r="HX96" s="4"/>
      <c r="HY96" s="4"/>
      <c r="HZ96" s="4"/>
      <c r="IA96" s="4"/>
      <c r="IB96" s="4"/>
      <c r="IC96" s="4"/>
      <c r="ID96" s="4"/>
      <c r="IE96" s="4"/>
      <c r="IF96" s="4"/>
      <c r="IG96" s="4"/>
      <c r="IH96" s="4"/>
      <c r="II96" s="4"/>
      <c r="IJ96" s="4"/>
      <c r="IK96" s="4"/>
      <c r="IL96" s="4"/>
      <c r="IM96" s="4"/>
      <c r="IN96" s="4"/>
      <c r="IO96" s="4"/>
      <c r="IP96" s="4"/>
      <c r="IQ96" s="4"/>
      <c r="IR96" s="4"/>
      <c r="IS96" s="4"/>
      <c r="IT96" s="4"/>
      <c r="IU96" s="4"/>
    </row>
    <row r="97" spans="1:255" s="40" customFormat="1" ht="15" customHeight="1" x14ac:dyDescent="0.25">
      <c r="A97" s="110"/>
      <c r="B97" s="117" t="s">
        <v>11</v>
      </c>
      <c r="C97" s="4"/>
      <c r="D97" s="54" t="str">
        <f>IF(SUM(D$56:D$61,D$63:D$68,D$72:D$75)=0,"",IF(SUM(D98:D105)=0,"",$C97))</f>
        <v/>
      </c>
      <c r="E97" s="54" t="str">
        <f t="shared" ref="E97:BP97" si="61">IF(SUM(E$56:E$61,E$63:E$68,E$72:E$75)=0,"",IF(SUM(E98:E105)=0,"",IF(D97="",$C97,D97)))</f>
        <v/>
      </c>
      <c r="F97" s="54" t="str">
        <f t="shared" si="61"/>
        <v/>
      </c>
      <c r="G97" s="54" t="str">
        <f t="shared" si="61"/>
        <v/>
      </c>
      <c r="H97" s="54" t="str">
        <f t="shared" si="61"/>
        <v/>
      </c>
      <c r="I97" s="54" t="str">
        <f t="shared" si="61"/>
        <v/>
      </c>
      <c r="J97" s="54" t="str">
        <f t="shared" si="61"/>
        <v/>
      </c>
      <c r="K97" s="54" t="str">
        <f t="shared" si="61"/>
        <v/>
      </c>
      <c r="L97" s="54" t="str">
        <f t="shared" si="61"/>
        <v/>
      </c>
      <c r="M97" s="54" t="str">
        <f t="shared" si="61"/>
        <v/>
      </c>
      <c r="N97" s="54" t="str">
        <f t="shared" si="61"/>
        <v/>
      </c>
      <c r="O97" s="54" t="str">
        <f t="shared" si="61"/>
        <v/>
      </c>
      <c r="P97" s="54" t="str">
        <f t="shared" si="61"/>
        <v/>
      </c>
      <c r="Q97" s="54" t="str">
        <f t="shared" si="61"/>
        <v/>
      </c>
      <c r="R97" s="54" t="str">
        <f t="shared" si="61"/>
        <v/>
      </c>
      <c r="S97" s="54" t="str">
        <f t="shared" si="61"/>
        <v/>
      </c>
      <c r="T97" s="54" t="str">
        <f t="shared" si="61"/>
        <v/>
      </c>
      <c r="U97" s="54" t="str">
        <f t="shared" si="61"/>
        <v/>
      </c>
      <c r="V97" s="54" t="str">
        <f t="shared" si="61"/>
        <v/>
      </c>
      <c r="W97" s="54" t="str">
        <f t="shared" si="61"/>
        <v/>
      </c>
      <c r="X97" s="54" t="str">
        <f t="shared" si="61"/>
        <v/>
      </c>
      <c r="Y97" s="54" t="str">
        <f t="shared" si="61"/>
        <v/>
      </c>
      <c r="Z97" s="54" t="str">
        <f t="shared" si="61"/>
        <v/>
      </c>
      <c r="AA97" s="54" t="str">
        <f t="shared" si="61"/>
        <v/>
      </c>
      <c r="AB97" s="54" t="str">
        <f t="shared" si="61"/>
        <v/>
      </c>
      <c r="AC97" s="54" t="str">
        <f t="shared" si="61"/>
        <v/>
      </c>
      <c r="AD97" s="54" t="str">
        <f t="shared" si="61"/>
        <v/>
      </c>
      <c r="AE97" s="54" t="str">
        <f t="shared" si="61"/>
        <v/>
      </c>
      <c r="AF97" s="54" t="str">
        <f t="shared" si="61"/>
        <v/>
      </c>
      <c r="AG97" s="54" t="str">
        <f t="shared" si="61"/>
        <v/>
      </c>
      <c r="AH97" s="54" t="str">
        <f t="shared" si="61"/>
        <v/>
      </c>
      <c r="AI97" s="54" t="str">
        <f t="shared" si="61"/>
        <v/>
      </c>
      <c r="AJ97" s="54" t="str">
        <f t="shared" si="61"/>
        <v/>
      </c>
      <c r="AK97" s="54" t="str">
        <f t="shared" si="61"/>
        <v/>
      </c>
      <c r="AL97" s="54" t="str">
        <f t="shared" si="61"/>
        <v/>
      </c>
      <c r="AM97" s="54" t="str">
        <f t="shared" si="61"/>
        <v/>
      </c>
      <c r="AN97" s="54" t="str">
        <f t="shared" si="61"/>
        <v/>
      </c>
      <c r="AO97" s="54" t="str">
        <f t="shared" si="61"/>
        <v/>
      </c>
      <c r="AP97" s="54" t="str">
        <f t="shared" si="61"/>
        <v/>
      </c>
      <c r="AQ97" s="54" t="str">
        <f t="shared" si="61"/>
        <v/>
      </c>
      <c r="AR97" s="54" t="str">
        <f t="shared" si="61"/>
        <v/>
      </c>
      <c r="AS97" s="54" t="str">
        <f t="shared" si="61"/>
        <v/>
      </c>
      <c r="AT97" s="54" t="str">
        <f t="shared" si="61"/>
        <v/>
      </c>
      <c r="AU97" s="54" t="str">
        <f t="shared" si="61"/>
        <v/>
      </c>
      <c r="AV97" s="54" t="str">
        <f t="shared" si="61"/>
        <v/>
      </c>
      <c r="AW97" s="54" t="str">
        <f t="shared" si="61"/>
        <v/>
      </c>
      <c r="AX97" s="54" t="str">
        <f t="shared" si="61"/>
        <v/>
      </c>
      <c r="AY97" s="54" t="str">
        <f t="shared" si="61"/>
        <v/>
      </c>
      <c r="AZ97" s="54" t="str">
        <f t="shared" si="61"/>
        <v/>
      </c>
      <c r="BA97" s="54" t="str">
        <f t="shared" si="61"/>
        <v/>
      </c>
      <c r="BB97" s="54" t="str">
        <f t="shared" si="61"/>
        <v/>
      </c>
      <c r="BC97" s="54" t="str">
        <f t="shared" si="61"/>
        <v/>
      </c>
      <c r="BD97" s="54" t="str">
        <f t="shared" si="61"/>
        <v/>
      </c>
      <c r="BE97" s="54" t="str">
        <f t="shared" si="61"/>
        <v/>
      </c>
      <c r="BF97" s="54" t="str">
        <f t="shared" si="61"/>
        <v/>
      </c>
      <c r="BG97" s="54" t="str">
        <f t="shared" si="61"/>
        <v/>
      </c>
      <c r="BH97" s="54" t="str">
        <f t="shared" si="61"/>
        <v/>
      </c>
      <c r="BI97" s="54" t="str">
        <f t="shared" si="61"/>
        <v/>
      </c>
      <c r="BJ97" s="54" t="str">
        <f t="shared" si="61"/>
        <v/>
      </c>
      <c r="BK97" s="54" t="str">
        <f t="shared" si="61"/>
        <v/>
      </c>
      <c r="BL97" s="54" t="str">
        <f t="shared" si="61"/>
        <v/>
      </c>
      <c r="BM97" s="54" t="str">
        <f t="shared" si="61"/>
        <v/>
      </c>
      <c r="BN97" s="54" t="str">
        <f t="shared" si="61"/>
        <v/>
      </c>
      <c r="BO97" s="54" t="str">
        <f t="shared" si="61"/>
        <v/>
      </c>
      <c r="BP97" s="54" t="str">
        <f t="shared" si="61"/>
        <v/>
      </c>
      <c r="BQ97" s="54" t="str">
        <f t="shared" ref="BQ97:EB97" si="62">IF(SUM(BQ$56:BQ$61,BQ$63:BQ$68,BQ$72:BQ$75)=0,"",IF(SUM(BQ98:BQ105)=0,"",IF(BP97="",$C97,BP97)))</f>
        <v/>
      </c>
      <c r="BR97" s="54" t="str">
        <f t="shared" si="62"/>
        <v/>
      </c>
      <c r="BS97" s="54" t="str">
        <f t="shared" si="62"/>
        <v/>
      </c>
      <c r="BT97" s="54" t="str">
        <f t="shared" si="62"/>
        <v/>
      </c>
      <c r="BU97" s="54" t="str">
        <f t="shared" si="62"/>
        <v/>
      </c>
      <c r="BV97" s="54" t="str">
        <f t="shared" si="62"/>
        <v/>
      </c>
      <c r="BW97" s="54" t="str">
        <f t="shared" si="62"/>
        <v/>
      </c>
      <c r="BX97" s="54" t="str">
        <f t="shared" si="62"/>
        <v/>
      </c>
      <c r="BY97" s="54" t="str">
        <f t="shared" si="62"/>
        <v/>
      </c>
      <c r="BZ97" s="54" t="str">
        <f t="shared" si="62"/>
        <v/>
      </c>
      <c r="CA97" s="54" t="str">
        <f t="shared" si="62"/>
        <v/>
      </c>
      <c r="CB97" s="54" t="str">
        <f t="shared" si="62"/>
        <v/>
      </c>
      <c r="CC97" s="54" t="str">
        <f t="shared" si="62"/>
        <v/>
      </c>
      <c r="CD97" s="54" t="str">
        <f t="shared" si="62"/>
        <v/>
      </c>
      <c r="CE97" s="54" t="str">
        <f t="shared" si="62"/>
        <v/>
      </c>
      <c r="CF97" s="54" t="str">
        <f t="shared" si="62"/>
        <v/>
      </c>
      <c r="CG97" s="54" t="str">
        <f t="shared" si="62"/>
        <v/>
      </c>
      <c r="CH97" s="54" t="str">
        <f t="shared" si="62"/>
        <v/>
      </c>
      <c r="CI97" s="54" t="str">
        <f t="shared" si="62"/>
        <v/>
      </c>
      <c r="CJ97" s="54" t="str">
        <f t="shared" si="62"/>
        <v/>
      </c>
      <c r="CK97" s="54" t="str">
        <f t="shared" si="62"/>
        <v/>
      </c>
      <c r="CL97" s="54" t="str">
        <f t="shared" si="62"/>
        <v/>
      </c>
      <c r="CM97" s="54" t="str">
        <f t="shared" si="62"/>
        <v/>
      </c>
      <c r="CN97" s="54" t="str">
        <f t="shared" si="62"/>
        <v/>
      </c>
      <c r="CO97" s="54" t="str">
        <f t="shared" si="62"/>
        <v/>
      </c>
      <c r="CP97" s="54" t="str">
        <f t="shared" si="62"/>
        <v/>
      </c>
      <c r="CQ97" s="54" t="str">
        <f t="shared" si="62"/>
        <v/>
      </c>
      <c r="CR97" s="54" t="str">
        <f t="shared" si="62"/>
        <v/>
      </c>
      <c r="CS97" s="54" t="str">
        <f t="shared" si="62"/>
        <v/>
      </c>
      <c r="CT97" s="54" t="str">
        <f t="shared" si="62"/>
        <v/>
      </c>
      <c r="CU97" s="54" t="str">
        <f t="shared" si="62"/>
        <v/>
      </c>
      <c r="CV97" s="54" t="str">
        <f t="shared" si="62"/>
        <v/>
      </c>
      <c r="CW97" s="54" t="str">
        <f t="shared" si="62"/>
        <v/>
      </c>
      <c r="CX97" s="54" t="str">
        <f t="shared" si="62"/>
        <v/>
      </c>
      <c r="CY97" s="54" t="str">
        <f t="shared" si="62"/>
        <v/>
      </c>
      <c r="CZ97" s="54" t="str">
        <f t="shared" si="62"/>
        <v/>
      </c>
      <c r="DA97" s="54" t="str">
        <f t="shared" si="62"/>
        <v/>
      </c>
      <c r="DB97" s="54" t="str">
        <f t="shared" si="62"/>
        <v/>
      </c>
      <c r="DC97" s="54" t="str">
        <f t="shared" si="62"/>
        <v/>
      </c>
      <c r="DD97" s="54" t="str">
        <f t="shared" si="62"/>
        <v/>
      </c>
      <c r="DE97" s="54" t="str">
        <f t="shared" si="62"/>
        <v/>
      </c>
      <c r="DF97" s="54" t="str">
        <f t="shared" si="62"/>
        <v/>
      </c>
      <c r="DG97" s="54" t="str">
        <f t="shared" si="62"/>
        <v/>
      </c>
      <c r="DH97" s="54" t="str">
        <f t="shared" si="62"/>
        <v/>
      </c>
      <c r="DI97" s="54" t="str">
        <f t="shared" si="62"/>
        <v/>
      </c>
      <c r="DJ97" s="54" t="str">
        <f t="shared" si="62"/>
        <v/>
      </c>
      <c r="DK97" s="54" t="str">
        <f t="shared" si="62"/>
        <v/>
      </c>
      <c r="DL97" s="54" t="str">
        <f t="shared" si="62"/>
        <v/>
      </c>
      <c r="DM97" s="54" t="str">
        <f t="shared" si="62"/>
        <v/>
      </c>
      <c r="DN97" s="54" t="str">
        <f t="shared" si="62"/>
        <v/>
      </c>
      <c r="DO97" s="54" t="str">
        <f t="shared" si="62"/>
        <v/>
      </c>
      <c r="DP97" s="54" t="str">
        <f t="shared" si="62"/>
        <v/>
      </c>
      <c r="DQ97" s="54" t="str">
        <f t="shared" si="62"/>
        <v/>
      </c>
      <c r="DR97" s="54" t="str">
        <f t="shared" si="62"/>
        <v/>
      </c>
      <c r="DS97" s="54" t="str">
        <f t="shared" si="62"/>
        <v/>
      </c>
      <c r="DT97" s="54" t="str">
        <f t="shared" si="62"/>
        <v/>
      </c>
      <c r="DU97" s="54" t="str">
        <f t="shared" si="62"/>
        <v/>
      </c>
      <c r="DV97" s="54" t="str">
        <f t="shared" si="62"/>
        <v/>
      </c>
      <c r="DW97" s="54" t="str">
        <f t="shared" si="62"/>
        <v/>
      </c>
      <c r="DX97" s="54" t="str">
        <f t="shared" si="62"/>
        <v/>
      </c>
      <c r="DY97" s="54" t="str">
        <f t="shared" si="62"/>
        <v/>
      </c>
      <c r="DZ97" s="54" t="str">
        <f t="shared" si="62"/>
        <v/>
      </c>
      <c r="EA97" s="54" t="str">
        <f t="shared" si="62"/>
        <v/>
      </c>
      <c r="EB97" s="54" t="str">
        <f t="shared" si="62"/>
        <v/>
      </c>
      <c r="EC97" s="54" t="str">
        <f t="shared" ref="EC97:GN97" si="63">IF(SUM(EC$56:EC$61,EC$63:EC$68,EC$72:EC$75)=0,"",IF(SUM(EC98:EC105)=0,"",IF(EB97="",$C97,EB97)))</f>
        <v/>
      </c>
      <c r="ED97" s="54" t="str">
        <f t="shared" si="63"/>
        <v/>
      </c>
      <c r="EE97" s="54" t="str">
        <f t="shared" si="63"/>
        <v/>
      </c>
      <c r="EF97" s="54" t="str">
        <f t="shared" si="63"/>
        <v/>
      </c>
      <c r="EG97" s="54" t="str">
        <f t="shared" si="63"/>
        <v/>
      </c>
      <c r="EH97" s="54" t="str">
        <f t="shared" si="63"/>
        <v/>
      </c>
      <c r="EI97" s="54" t="str">
        <f t="shared" si="63"/>
        <v/>
      </c>
      <c r="EJ97" s="54" t="str">
        <f t="shared" si="63"/>
        <v/>
      </c>
      <c r="EK97" s="54" t="str">
        <f t="shared" si="63"/>
        <v/>
      </c>
      <c r="EL97" s="54" t="str">
        <f t="shared" si="63"/>
        <v/>
      </c>
      <c r="EM97" s="54" t="str">
        <f t="shared" si="63"/>
        <v/>
      </c>
      <c r="EN97" s="54" t="str">
        <f t="shared" si="63"/>
        <v/>
      </c>
      <c r="EO97" s="54" t="str">
        <f t="shared" si="63"/>
        <v/>
      </c>
      <c r="EP97" s="54" t="str">
        <f t="shared" si="63"/>
        <v/>
      </c>
      <c r="EQ97" s="54" t="str">
        <f t="shared" si="63"/>
        <v/>
      </c>
      <c r="ER97" s="54" t="str">
        <f t="shared" si="63"/>
        <v/>
      </c>
      <c r="ES97" s="54" t="str">
        <f t="shared" si="63"/>
        <v/>
      </c>
      <c r="ET97" s="54" t="str">
        <f t="shared" si="63"/>
        <v/>
      </c>
      <c r="EU97" s="54" t="str">
        <f t="shared" si="63"/>
        <v/>
      </c>
      <c r="EV97" s="54" t="str">
        <f t="shared" si="63"/>
        <v/>
      </c>
      <c r="EW97" s="54" t="str">
        <f t="shared" si="63"/>
        <v/>
      </c>
      <c r="EX97" s="54" t="str">
        <f t="shared" si="63"/>
        <v/>
      </c>
      <c r="EY97" s="54" t="str">
        <f t="shared" si="63"/>
        <v/>
      </c>
      <c r="EZ97" s="54" t="str">
        <f t="shared" si="63"/>
        <v/>
      </c>
      <c r="FA97" s="54" t="str">
        <f t="shared" si="63"/>
        <v/>
      </c>
      <c r="FB97" s="54" t="str">
        <f t="shared" si="63"/>
        <v/>
      </c>
      <c r="FC97" s="54" t="str">
        <f t="shared" si="63"/>
        <v/>
      </c>
      <c r="FD97" s="54" t="str">
        <f t="shared" si="63"/>
        <v/>
      </c>
      <c r="FE97" s="54" t="str">
        <f t="shared" si="63"/>
        <v/>
      </c>
      <c r="FF97" s="54" t="str">
        <f t="shared" si="63"/>
        <v/>
      </c>
      <c r="FG97" s="54" t="str">
        <f t="shared" si="63"/>
        <v/>
      </c>
      <c r="FH97" s="54" t="str">
        <f t="shared" si="63"/>
        <v/>
      </c>
      <c r="FI97" s="54" t="str">
        <f t="shared" si="63"/>
        <v/>
      </c>
      <c r="FJ97" s="54" t="str">
        <f t="shared" si="63"/>
        <v/>
      </c>
      <c r="FK97" s="54" t="str">
        <f t="shared" si="63"/>
        <v/>
      </c>
      <c r="FL97" s="54" t="str">
        <f t="shared" si="63"/>
        <v/>
      </c>
      <c r="FM97" s="54" t="str">
        <f t="shared" si="63"/>
        <v/>
      </c>
      <c r="FN97" s="54" t="str">
        <f t="shared" si="63"/>
        <v/>
      </c>
      <c r="FO97" s="54" t="str">
        <f t="shared" si="63"/>
        <v/>
      </c>
      <c r="FP97" s="54" t="str">
        <f t="shared" si="63"/>
        <v/>
      </c>
      <c r="FQ97" s="54" t="str">
        <f t="shared" si="63"/>
        <v/>
      </c>
      <c r="FR97" s="54" t="str">
        <f t="shared" si="63"/>
        <v/>
      </c>
      <c r="FS97" s="54" t="str">
        <f t="shared" si="63"/>
        <v/>
      </c>
      <c r="FT97" s="54" t="str">
        <f t="shared" si="63"/>
        <v/>
      </c>
      <c r="FU97" s="54" t="str">
        <f t="shared" si="63"/>
        <v/>
      </c>
      <c r="FV97" s="54" t="str">
        <f t="shared" si="63"/>
        <v/>
      </c>
      <c r="FW97" s="54" t="str">
        <f t="shared" si="63"/>
        <v/>
      </c>
      <c r="FX97" s="54" t="str">
        <f t="shared" si="63"/>
        <v/>
      </c>
      <c r="FY97" s="54" t="str">
        <f t="shared" si="63"/>
        <v/>
      </c>
      <c r="FZ97" s="54" t="str">
        <f t="shared" si="63"/>
        <v/>
      </c>
      <c r="GA97" s="54" t="str">
        <f t="shared" si="63"/>
        <v/>
      </c>
      <c r="GB97" s="54" t="str">
        <f t="shared" si="63"/>
        <v/>
      </c>
      <c r="GC97" s="54" t="str">
        <f t="shared" si="63"/>
        <v/>
      </c>
      <c r="GD97" s="54" t="str">
        <f t="shared" si="63"/>
        <v/>
      </c>
      <c r="GE97" s="54" t="str">
        <f t="shared" si="63"/>
        <v/>
      </c>
      <c r="GF97" s="54" t="str">
        <f t="shared" si="63"/>
        <v/>
      </c>
      <c r="GG97" s="54" t="str">
        <f t="shared" si="63"/>
        <v/>
      </c>
      <c r="GH97" s="54" t="str">
        <f t="shared" si="63"/>
        <v/>
      </c>
      <c r="GI97" s="54" t="str">
        <f t="shared" si="63"/>
        <v/>
      </c>
      <c r="GJ97" s="54" t="str">
        <f t="shared" si="63"/>
        <v/>
      </c>
      <c r="GK97" s="54" t="str">
        <f t="shared" si="63"/>
        <v/>
      </c>
      <c r="GL97" s="54" t="str">
        <f t="shared" si="63"/>
        <v/>
      </c>
      <c r="GM97" s="54" t="str">
        <f t="shared" si="63"/>
        <v/>
      </c>
      <c r="GN97" s="54" t="str">
        <f t="shared" si="63"/>
        <v/>
      </c>
      <c r="GO97" s="54" t="str">
        <f t="shared" ref="GO97:IU97" si="64">IF(SUM(GO$56:GO$61,GO$63:GO$68,GO$72:GO$75)=0,"",IF(SUM(GO98:GO105)=0,"",IF(GN97="",$C97,GN97)))</f>
        <v/>
      </c>
      <c r="GP97" s="54" t="str">
        <f t="shared" si="64"/>
        <v/>
      </c>
      <c r="GQ97" s="54" t="str">
        <f t="shared" si="64"/>
        <v/>
      </c>
      <c r="GR97" s="54" t="str">
        <f t="shared" si="64"/>
        <v/>
      </c>
      <c r="GS97" s="54" t="str">
        <f t="shared" si="64"/>
        <v/>
      </c>
      <c r="GT97" s="54" t="str">
        <f t="shared" si="64"/>
        <v/>
      </c>
      <c r="GU97" s="54" t="str">
        <f t="shared" si="64"/>
        <v/>
      </c>
      <c r="GV97" s="54" t="str">
        <f t="shared" si="64"/>
        <v/>
      </c>
      <c r="GW97" s="54" t="str">
        <f t="shared" si="64"/>
        <v/>
      </c>
      <c r="GX97" s="54" t="str">
        <f t="shared" si="64"/>
        <v/>
      </c>
      <c r="GY97" s="54" t="str">
        <f t="shared" si="64"/>
        <v/>
      </c>
      <c r="GZ97" s="54" t="str">
        <f t="shared" si="64"/>
        <v/>
      </c>
      <c r="HA97" s="54" t="str">
        <f t="shared" si="64"/>
        <v/>
      </c>
      <c r="HB97" s="54" t="str">
        <f t="shared" si="64"/>
        <v/>
      </c>
      <c r="HC97" s="54" t="str">
        <f t="shared" si="64"/>
        <v/>
      </c>
      <c r="HD97" s="54" t="str">
        <f t="shared" si="64"/>
        <v/>
      </c>
      <c r="HE97" s="54" t="str">
        <f t="shared" si="64"/>
        <v/>
      </c>
      <c r="HF97" s="54" t="str">
        <f t="shared" si="64"/>
        <v/>
      </c>
      <c r="HG97" s="54" t="str">
        <f t="shared" si="64"/>
        <v/>
      </c>
      <c r="HH97" s="54" t="str">
        <f t="shared" si="64"/>
        <v/>
      </c>
      <c r="HI97" s="54" t="str">
        <f t="shared" si="64"/>
        <v/>
      </c>
      <c r="HJ97" s="54" t="str">
        <f t="shared" si="64"/>
        <v/>
      </c>
      <c r="HK97" s="54" t="str">
        <f t="shared" si="64"/>
        <v/>
      </c>
      <c r="HL97" s="54" t="str">
        <f t="shared" si="64"/>
        <v/>
      </c>
      <c r="HM97" s="54" t="str">
        <f t="shared" si="64"/>
        <v/>
      </c>
      <c r="HN97" s="54" t="str">
        <f t="shared" si="64"/>
        <v/>
      </c>
      <c r="HO97" s="54" t="str">
        <f t="shared" si="64"/>
        <v/>
      </c>
      <c r="HP97" s="54" t="str">
        <f t="shared" si="64"/>
        <v/>
      </c>
      <c r="HQ97" s="54" t="str">
        <f t="shared" si="64"/>
        <v/>
      </c>
      <c r="HR97" s="54" t="str">
        <f t="shared" si="64"/>
        <v/>
      </c>
      <c r="HS97" s="54" t="str">
        <f t="shared" si="64"/>
        <v/>
      </c>
      <c r="HT97" s="54" t="str">
        <f t="shared" si="64"/>
        <v/>
      </c>
      <c r="HU97" s="54" t="str">
        <f t="shared" si="64"/>
        <v/>
      </c>
      <c r="HV97" s="54" t="str">
        <f t="shared" si="64"/>
        <v/>
      </c>
      <c r="HW97" s="54" t="str">
        <f t="shared" si="64"/>
        <v/>
      </c>
      <c r="HX97" s="54" t="str">
        <f t="shared" si="64"/>
        <v/>
      </c>
      <c r="HY97" s="54" t="str">
        <f t="shared" si="64"/>
        <v/>
      </c>
      <c r="HZ97" s="54" t="str">
        <f t="shared" si="64"/>
        <v/>
      </c>
      <c r="IA97" s="54" t="str">
        <f t="shared" si="64"/>
        <v/>
      </c>
      <c r="IB97" s="54" t="str">
        <f t="shared" si="64"/>
        <v/>
      </c>
      <c r="IC97" s="54" t="str">
        <f t="shared" si="64"/>
        <v/>
      </c>
      <c r="ID97" s="54" t="str">
        <f t="shared" si="64"/>
        <v/>
      </c>
      <c r="IE97" s="54" t="str">
        <f t="shared" si="64"/>
        <v/>
      </c>
      <c r="IF97" s="54" t="str">
        <f t="shared" si="64"/>
        <v/>
      </c>
      <c r="IG97" s="54" t="str">
        <f t="shared" si="64"/>
        <v/>
      </c>
      <c r="IH97" s="54" t="str">
        <f t="shared" si="64"/>
        <v/>
      </c>
      <c r="II97" s="54" t="str">
        <f t="shared" si="64"/>
        <v/>
      </c>
      <c r="IJ97" s="54" t="str">
        <f t="shared" si="64"/>
        <v/>
      </c>
      <c r="IK97" s="54" t="str">
        <f t="shared" si="64"/>
        <v/>
      </c>
      <c r="IL97" s="54" t="str">
        <f t="shared" si="64"/>
        <v/>
      </c>
      <c r="IM97" s="54" t="str">
        <f t="shared" si="64"/>
        <v/>
      </c>
      <c r="IN97" s="54" t="str">
        <f t="shared" si="64"/>
        <v/>
      </c>
      <c r="IO97" s="54" t="str">
        <f t="shared" si="64"/>
        <v/>
      </c>
      <c r="IP97" s="54" t="str">
        <f t="shared" si="64"/>
        <v/>
      </c>
      <c r="IQ97" s="54" t="str">
        <f t="shared" si="64"/>
        <v/>
      </c>
      <c r="IR97" s="54" t="str">
        <f t="shared" si="64"/>
        <v/>
      </c>
      <c r="IS97" s="54" t="str">
        <f t="shared" si="64"/>
        <v/>
      </c>
      <c r="IT97" s="54" t="str">
        <f t="shared" si="64"/>
        <v/>
      </c>
      <c r="IU97" s="54" t="str">
        <f t="shared" si="64"/>
        <v/>
      </c>
    </row>
    <row r="98" spans="1:255" s="1" customFormat="1" ht="15" customHeight="1" x14ac:dyDescent="0.25">
      <c r="A98" s="110"/>
      <c r="B98" s="189" t="s">
        <v>1613</v>
      </c>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c r="BC98" s="4"/>
      <c r="BD98" s="4"/>
      <c r="BE98" s="4"/>
      <c r="BF98" s="4"/>
      <c r="BG98" s="4"/>
      <c r="BH98" s="4"/>
      <c r="BI98" s="4"/>
      <c r="BJ98" s="4"/>
      <c r="BK98" s="4"/>
      <c r="BL98" s="4"/>
      <c r="BM98" s="4"/>
      <c r="BN98" s="4"/>
      <c r="BO98" s="4"/>
      <c r="BP98" s="4"/>
      <c r="BQ98" s="4"/>
      <c r="BR98" s="4"/>
      <c r="BS98" s="4"/>
      <c r="BT98" s="4"/>
      <c r="BU98" s="4"/>
      <c r="BV98" s="4"/>
      <c r="BW98" s="4"/>
      <c r="BX98" s="4"/>
      <c r="BY98" s="4"/>
      <c r="BZ98" s="4"/>
      <c r="CA98" s="4"/>
      <c r="CB98" s="4"/>
      <c r="CC98" s="4"/>
      <c r="CD98" s="4"/>
      <c r="CE98" s="4"/>
      <c r="CF98" s="4"/>
      <c r="CG98" s="4"/>
      <c r="CH98" s="4"/>
      <c r="CI98" s="4"/>
      <c r="CJ98" s="4"/>
      <c r="CK98" s="4"/>
      <c r="CL98" s="4"/>
      <c r="CM98" s="4"/>
      <c r="CN98" s="4"/>
      <c r="CO98" s="4"/>
      <c r="CP98" s="4"/>
      <c r="CQ98" s="4"/>
      <c r="CR98" s="4"/>
      <c r="CS98" s="4"/>
      <c r="CT98" s="4"/>
      <c r="CU98" s="4"/>
      <c r="CV98" s="4"/>
      <c r="CW98" s="4"/>
      <c r="CX98" s="4"/>
      <c r="CY98" s="4"/>
      <c r="CZ98" s="4"/>
      <c r="DA98" s="4"/>
      <c r="DB98" s="4"/>
      <c r="DC98" s="4"/>
      <c r="DD98" s="4"/>
      <c r="DE98" s="4"/>
      <c r="DF98" s="4"/>
      <c r="DG98" s="4"/>
      <c r="DH98" s="4"/>
      <c r="DI98" s="4"/>
      <c r="DJ98" s="4"/>
      <c r="DK98" s="4"/>
      <c r="DL98" s="4"/>
      <c r="DM98" s="4"/>
      <c r="DN98" s="4"/>
      <c r="DO98" s="4"/>
      <c r="DP98" s="4"/>
      <c r="DQ98" s="4"/>
      <c r="DR98" s="4"/>
      <c r="DS98" s="4"/>
      <c r="DT98" s="4"/>
      <c r="DU98" s="4"/>
      <c r="DV98" s="4"/>
      <c r="DW98" s="4"/>
      <c r="DX98" s="4"/>
      <c r="DY98" s="4"/>
      <c r="DZ98" s="4"/>
      <c r="EA98" s="4"/>
      <c r="EB98" s="4"/>
      <c r="EC98" s="4"/>
      <c r="ED98" s="4"/>
      <c r="EE98" s="4"/>
      <c r="EF98" s="4"/>
      <c r="EG98" s="4"/>
      <c r="EH98" s="4"/>
      <c r="EI98" s="4"/>
      <c r="EJ98" s="4"/>
      <c r="EK98" s="4"/>
      <c r="EL98" s="4"/>
      <c r="EM98" s="4"/>
      <c r="EN98" s="4"/>
      <c r="EO98" s="4"/>
      <c r="EP98" s="4"/>
      <c r="EQ98" s="4"/>
      <c r="ER98" s="4"/>
      <c r="ES98" s="4"/>
      <c r="ET98" s="4"/>
      <c r="EU98" s="4"/>
      <c r="EV98" s="4"/>
      <c r="EW98" s="4"/>
      <c r="EX98" s="4"/>
      <c r="EY98" s="4"/>
      <c r="EZ98" s="4"/>
      <c r="FA98" s="4"/>
      <c r="FB98" s="4"/>
      <c r="FC98" s="4"/>
      <c r="FD98" s="4"/>
      <c r="FE98" s="4"/>
      <c r="FF98" s="4"/>
      <c r="FG98" s="4"/>
      <c r="FH98" s="4"/>
      <c r="FI98" s="4"/>
      <c r="FJ98" s="4"/>
      <c r="FK98" s="4"/>
      <c r="FL98" s="4"/>
      <c r="FM98" s="4"/>
      <c r="FN98" s="4"/>
      <c r="FO98" s="4"/>
      <c r="FP98" s="4"/>
      <c r="FQ98" s="4"/>
      <c r="FR98" s="4"/>
      <c r="FS98" s="4"/>
      <c r="FT98" s="4"/>
      <c r="FU98" s="4"/>
      <c r="FV98" s="4"/>
      <c r="FW98" s="4"/>
      <c r="FX98" s="4"/>
      <c r="FY98" s="4"/>
      <c r="FZ98" s="4"/>
      <c r="GA98" s="4"/>
      <c r="GB98" s="4"/>
      <c r="GC98" s="4"/>
      <c r="GD98" s="4"/>
      <c r="GE98" s="4"/>
      <c r="GF98" s="4"/>
      <c r="GG98" s="4"/>
      <c r="GH98" s="4"/>
      <c r="GI98" s="4"/>
      <c r="GJ98" s="4"/>
      <c r="GK98" s="4"/>
      <c r="GL98" s="4"/>
      <c r="GM98" s="4"/>
      <c r="GN98" s="4"/>
      <c r="GO98" s="4"/>
      <c r="GP98" s="4"/>
      <c r="GQ98" s="4"/>
      <c r="GR98" s="4"/>
      <c r="GS98" s="4"/>
      <c r="GT98" s="4"/>
      <c r="GU98" s="4"/>
      <c r="GV98" s="4"/>
      <c r="GW98" s="4"/>
      <c r="GX98" s="4"/>
      <c r="GY98" s="4"/>
      <c r="GZ98" s="4"/>
      <c r="HA98" s="4"/>
      <c r="HB98" s="4"/>
      <c r="HC98" s="4"/>
      <c r="HD98" s="4"/>
      <c r="HE98" s="4"/>
      <c r="HF98" s="4"/>
      <c r="HG98" s="4"/>
      <c r="HH98" s="4"/>
      <c r="HI98" s="4"/>
      <c r="HJ98" s="4"/>
      <c r="HK98" s="4"/>
      <c r="HL98" s="4"/>
      <c r="HM98" s="4"/>
      <c r="HN98" s="4"/>
      <c r="HO98" s="4"/>
      <c r="HP98" s="4"/>
      <c r="HQ98" s="4"/>
      <c r="HR98" s="4"/>
      <c r="HS98" s="4"/>
      <c r="HT98" s="4"/>
      <c r="HU98" s="4"/>
      <c r="HV98" s="4"/>
      <c r="HW98" s="4"/>
      <c r="HX98" s="4"/>
      <c r="HY98" s="4"/>
      <c r="HZ98" s="4"/>
      <c r="IA98" s="4"/>
      <c r="IB98" s="4"/>
      <c r="IC98" s="4"/>
      <c r="ID98" s="4"/>
      <c r="IE98" s="4"/>
      <c r="IF98" s="4"/>
      <c r="IG98" s="4"/>
      <c r="IH98" s="4"/>
      <c r="II98" s="4"/>
      <c r="IJ98" s="4"/>
      <c r="IK98" s="4"/>
      <c r="IL98" s="4"/>
      <c r="IM98" s="4"/>
      <c r="IN98" s="4"/>
      <c r="IO98" s="4"/>
      <c r="IP98" s="4"/>
      <c r="IQ98" s="4"/>
      <c r="IR98" s="4"/>
      <c r="IS98" s="4"/>
      <c r="IT98" s="4"/>
      <c r="IU98" s="4"/>
    </row>
    <row r="99" spans="1:255" s="1" customFormat="1" ht="15" customHeight="1" x14ac:dyDescent="0.25">
      <c r="A99" s="110"/>
      <c r="B99" s="190" t="s">
        <v>1614</v>
      </c>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c r="BM99" s="4"/>
      <c r="BN99" s="4"/>
      <c r="BO99" s="4"/>
      <c r="BP99" s="4"/>
      <c r="BQ99" s="4"/>
      <c r="BR99" s="4"/>
      <c r="BS99" s="4"/>
      <c r="BT99" s="4"/>
      <c r="BU99" s="4"/>
      <c r="BV99" s="4"/>
      <c r="BW99" s="4"/>
      <c r="BX99" s="4"/>
      <c r="BY99" s="4"/>
      <c r="BZ99" s="4"/>
      <c r="CA99" s="4"/>
      <c r="CB99" s="4"/>
      <c r="CC99" s="4"/>
      <c r="CD99" s="4"/>
      <c r="CE99" s="4"/>
      <c r="CF99" s="4"/>
      <c r="CG99" s="4"/>
      <c r="CH99" s="4"/>
      <c r="CI99" s="4"/>
      <c r="CJ99" s="4"/>
      <c r="CK99" s="4"/>
      <c r="CL99" s="4"/>
      <c r="CM99" s="4"/>
      <c r="CN99" s="4"/>
      <c r="CO99" s="4"/>
      <c r="CP99" s="4"/>
      <c r="CQ99" s="4"/>
      <c r="CR99" s="4"/>
      <c r="CS99" s="4"/>
      <c r="CT99" s="4"/>
      <c r="CU99" s="4"/>
      <c r="CV99" s="4"/>
      <c r="CW99" s="4"/>
      <c r="CX99" s="4"/>
      <c r="CY99" s="4"/>
      <c r="CZ99" s="4"/>
      <c r="DA99" s="4"/>
      <c r="DB99" s="4"/>
      <c r="DC99" s="4"/>
      <c r="DD99" s="4"/>
      <c r="DE99" s="4"/>
      <c r="DF99" s="4"/>
      <c r="DG99" s="4"/>
      <c r="DH99" s="4"/>
      <c r="DI99" s="4"/>
      <c r="DJ99" s="4"/>
      <c r="DK99" s="4"/>
      <c r="DL99" s="4"/>
      <c r="DM99" s="4"/>
      <c r="DN99" s="4"/>
      <c r="DO99" s="4"/>
      <c r="DP99" s="4"/>
      <c r="DQ99" s="4"/>
      <c r="DR99" s="4"/>
      <c r="DS99" s="4"/>
      <c r="DT99" s="4"/>
      <c r="DU99" s="4"/>
      <c r="DV99" s="4"/>
      <c r="DW99" s="4"/>
      <c r="DX99" s="4"/>
      <c r="DY99" s="4"/>
      <c r="DZ99" s="4"/>
      <c r="EA99" s="4"/>
      <c r="EB99" s="4"/>
      <c r="EC99" s="4"/>
      <c r="ED99" s="4"/>
      <c r="EE99" s="4"/>
      <c r="EF99" s="4"/>
      <c r="EG99" s="4"/>
      <c r="EH99" s="4"/>
      <c r="EI99" s="4"/>
      <c r="EJ99" s="4"/>
      <c r="EK99" s="4"/>
      <c r="EL99" s="4"/>
      <c r="EM99" s="4"/>
      <c r="EN99" s="4"/>
      <c r="EO99" s="4"/>
      <c r="EP99" s="4"/>
      <c r="EQ99" s="4"/>
      <c r="ER99" s="4"/>
      <c r="ES99" s="4"/>
      <c r="ET99" s="4"/>
      <c r="EU99" s="4"/>
      <c r="EV99" s="4"/>
      <c r="EW99" s="4"/>
      <c r="EX99" s="4"/>
      <c r="EY99" s="4"/>
      <c r="EZ99" s="4"/>
      <c r="FA99" s="4"/>
      <c r="FB99" s="4"/>
      <c r="FC99" s="4"/>
      <c r="FD99" s="4"/>
      <c r="FE99" s="4"/>
      <c r="FF99" s="4"/>
      <c r="FG99" s="4"/>
      <c r="FH99" s="4"/>
      <c r="FI99" s="4"/>
      <c r="FJ99" s="4"/>
      <c r="FK99" s="4"/>
      <c r="FL99" s="4"/>
      <c r="FM99" s="4"/>
      <c r="FN99" s="4"/>
      <c r="FO99" s="4"/>
      <c r="FP99" s="4"/>
      <c r="FQ99" s="4"/>
      <c r="FR99" s="4"/>
      <c r="FS99" s="4"/>
      <c r="FT99" s="4"/>
      <c r="FU99" s="4"/>
      <c r="FV99" s="4"/>
      <c r="FW99" s="4"/>
      <c r="FX99" s="4"/>
      <c r="FY99" s="4"/>
      <c r="FZ99" s="4"/>
      <c r="GA99" s="4"/>
      <c r="GB99" s="4"/>
      <c r="GC99" s="4"/>
      <c r="GD99" s="4"/>
      <c r="GE99" s="4"/>
      <c r="GF99" s="4"/>
      <c r="GG99" s="4"/>
      <c r="GH99" s="4"/>
      <c r="GI99" s="4"/>
      <c r="GJ99" s="4"/>
      <c r="GK99" s="4"/>
      <c r="GL99" s="4"/>
      <c r="GM99" s="4"/>
      <c r="GN99" s="4"/>
      <c r="GO99" s="4"/>
      <c r="GP99" s="4"/>
      <c r="GQ99" s="4"/>
      <c r="GR99" s="4"/>
      <c r="GS99" s="4"/>
      <c r="GT99" s="4"/>
      <c r="GU99" s="4"/>
      <c r="GV99" s="4"/>
      <c r="GW99" s="4"/>
      <c r="GX99" s="4"/>
      <c r="GY99" s="4"/>
      <c r="GZ99" s="4"/>
      <c r="HA99" s="4"/>
      <c r="HB99" s="4"/>
      <c r="HC99" s="4"/>
      <c r="HD99" s="4"/>
      <c r="HE99" s="4"/>
      <c r="HF99" s="4"/>
      <c r="HG99" s="4"/>
      <c r="HH99" s="4"/>
      <c r="HI99" s="4"/>
      <c r="HJ99" s="4"/>
      <c r="HK99" s="4"/>
      <c r="HL99" s="4"/>
      <c r="HM99" s="4"/>
      <c r="HN99" s="4"/>
      <c r="HO99" s="4"/>
      <c r="HP99" s="4"/>
      <c r="HQ99" s="4"/>
      <c r="HR99" s="4"/>
      <c r="HS99" s="4"/>
      <c r="HT99" s="4"/>
      <c r="HU99" s="4"/>
      <c r="HV99" s="4"/>
      <c r="HW99" s="4"/>
      <c r="HX99" s="4"/>
      <c r="HY99" s="4"/>
      <c r="HZ99" s="4"/>
      <c r="IA99" s="4"/>
      <c r="IB99" s="4"/>
      <c r="IC99" s="4"/>
      <c r="ID99" s="4"/>
      <c r="IE99" s="4"/>
      <c r="IF99" s="4"/>
      <c r="IG99" s="4"/>
      <c r="IH99" s="4"/>
      <c r="II99" s="4"/>
      <c r="IJ99" s="4"/>
      <c r="IK99" s="4"/>
      <c r="IL99" s="4"/>
      <c r="IM99" s="4"/>
      <c r="IN99" s="4"/>
      <c r="IO99" s="4"/>
      <c r="IP99" s="4"/>
      <c r="IQ99" s="4"/>
      <c r="IR99" s="4"/>
      <c r="IS99" s="4"/>
      <c r="IT99" s="4"/>
      <c r="IU99" s="4"/>
    </row>
    <row r="100" spans="1:255" s="1" customFormat="1" ht="15" customHeight="1" x14ac:dyDescent="0.25">
      <c r="A100" s="110"/>
      <c r="B100" s="191" t="s">
        <v>1615</v>
      </c>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c r="BM100" s="4"/>
      <c r="BN100" s="4"/>
      <c r="BO100" s="4"/>
      <c r="BP100" s="4"/>
      <c r="BQ100" s="4"/>
      <c r="BR100" s="4"/>
      <c r="BS100" s="4"/>
      <c r="BT100" s="4"/>
      <c r="BU100" s="4"/>
      <c r="BV100" s="4"/>
      <c r="BW100" s="4"/>
      <c r="BX100" s="4"/>
      <c r="BY100" s="4"/>
      <c r="BZ100" s="4"/>
      <c r="CA100" s="4"/>
      <c r="CB100" s="4"/>
      <c r="CC100" s="4"/>
      <c r="CD100" s="4"/>
      <c r="CE100" s="4"/>
      <c r="CF100" s="4"/>
      <c r="CG100" s="4"/>
      <c r="CH100" s="4"/>
      <c r="CI100" s="4"/>
      <c r="CJ100" s="4"/>
      <c r="CK100" s="4"/>
      <c r="CL100" s="4"/>
      <c r="CM100" s="4"/>
      <c r="CN100" s="4"/>
      <c r="CO100" s="4"/>
      <c r="CP100" s="4"/>
      <c r="CQ100" s="4"/>
      <c r="CR100" s="4"/>
      <c r="CS100" s="4"/>
      <c r="CT100" s="4"/>
      <c r="CU100" s="4"/>
      <c r="CV100" s="4"/>
      <c r="CW100" s="4"/>
      <c r="CX100" s="4"/>
      <c r="CY100" s="4"/>
      <c r="CZ100" s="4"/>
      <c r="DA100" s="4"/>
      <c r="DB100" s="4"/>
      <c r="DC100" s="4"/>
      <c r="DD100" s="4"/>
      <c r="DE100" s="4"/>
      <c r="DF100" s="4"/>
      <c r="DG100" s="4"/>
      <c r="DH100" s="4"/>
      <c r="DI100" s="4"/>
      <c r="DJ100" s="4"/>
      <c r="DK100" s="4"/>
      <c r="DL100" s="4"/>
      <c r="DM100" s="4"/>
      <c r="DN100" s="4"/>
      <c r="DO100" s="4"/>
      <c r="DP100" s="4"/>
      <c r="DQ100" s="4"/>
      <c r="DR100" s="4"/>
      <c r="DS100" s="4"/>
      <c r="DT100" s="4"/>
      <c r="DU100" s="4"/>
      <c r="DV100" s="4"/>
      <c r="DW100" s="4"/>
      <c r="DX100" s="4"/>
      <c r="DY100" s="4"/>
      <c r="DZ100" s="4"/>
      <c r="EA100" s="4"/>
      <c r="EB100" s="4"/>
      <c r="EC100" s="4"/>
      <c r="ED100" s="4"/>
      <c r="EE100" s="4"/>
      <c r="EF100" s="4"/>
      <c r="EG100" s="4"/>
      <c r="EH100" s="4"/>
      <c r="EI100" s="4"/>
      <c r="EJ100" s="4"/>
      <c r="EK100" s="4"/>
      <c r="EL100" s="4"/>
      <c r="EM100" s="4"/>
      <c r="EN100" s="4"/>
      <c r="EO100" s="4"/>
      <c r="EP100" s="4"/>
      <c r="EQ100" s="4"/>
      <c r="ER100" s="4"/>
      <c r="ES100" s="4"/>
      <c r="ET100" s="4"/>
      <c r="EU100" s="4"/>
      <c r="EV100" s="4"/>
      <c r="EW100" s="4"/>
      <c r="EX100" s="4"/>
      <c r="EY100" s="4"/>
      <c r="EZ100" s="4"/>
      <c r="FA100" s="4"/>
      <c r="FB100" s="4"/>
      <c r="FC100" s="4"/>
      <c r="FD100" s="4"/>
      <c r="FE100" s="4"/>
      <c r="FF100" s="4"/>
      <c r="FG100" s="4"/>
      <c r="FH100" s="4"/>
      <c r="FI100" s="4"/>
      <c r="FJ100" s="4"/>
      <c r="FK100" s="4"/>
      <c r="FL100" s="4"/>
      <c r="FM100" s="4"/>
      <c r="FN100" s="4"/>
      <c r="FO100" s="4"/>
      <c r="FP100" s="4"/>
      <c r="FQ100" s="4"/>
      <c r="FR100" s="4"/>
      <c r="FS100" s="4"/>
      <c r="FT100" s="4"/>
      <c r="FU100" s="4"/>
      <c r="FV100" s="4"/>
      <c r="FW100" s="4"/>
      <c r="FX100" s="4"/>
      <c r="FY100" s="4"/>
      <c r="FZ100" s="4"/>
      <c r="GA100" s="4"/>
      <c r="GB100" s="4"/>
      <c r="GC100" s="4"/>
      <c r="GD100" s="4"/>
      <c r="GE100" s="4"/>
      <c r="GF100" s="4"/>
      <c r="GG100" s="4"/>
      <c r="GH100" s="4"/>
      <c r="GI100" s="4"/>
      <c r="GJ100" s="4"/>
      <c r="GK100" s="4"/>
      <c r="GL100" s="4"/>
      <c r="GM100" s="4"/>
      <c r="GN100" s="4"/>
      <c r="GO100" s="4"/>
      <c r="GP100" s="4"/>
      <c r="GQ100" s="4"/>
      <c r="GR100" s="4"/>
      <c r="GS100" s="4"/>
      <c r="GT100" s="4"/>
      <c r="GU100" s="4"/>
      <c r="GV100" s="4"/>
      <c r="GW100" s="4"/>
      <c r="GX100" s="4"/>
      <c r="GY100" s="4"/>
      <c r="GZ100" s="4"/>
      <c r="HA100" s="4"/>
      <c r="HB100" s="4"/>
      <c r="HC100" s="4"/>
      <c r="HD100" s="4"/>
      <c r="HE100" s="4"/>
      <c r="HF100" s="4"/>
      <c r="HG100" s="4"/>
      <c r="HH100" s="4"/>
      <c r="HI100" s="4"/>
      <c r="HJ100" s="4"/>
      <c r="HK100" s="4"/>
      <c r="HL100" s="4"/>
      <c r="HM100" s="4"/>
      <c r="HN100" s="4"/>
      <c r="HO100" s="4"/>
      <c r="HP100" s="4"/>
      <c r="HQ100" s="4"/>
      <c r="HR100" s="4"/>
      <c r="HS100" s="4"/>
      <c r="HT100" s="4"/>
      <c r="HU100" s="4"/>
      <c r="HV100" s="4"/>
      <c r="HW100" s="4"/>
      <c r="HX100" s="4"/>
      <c r="HY100" s="4"/>
      <c r="HZ100" s="4"/>
      <c r="IA100" s="4"/>
      <c r="IB100" s="4"/>
      <c r="IC100" s="4"/>
      <c r="ID100" s="4"/>
      <c r="IE100" s="4"/>
      <c r="IF100" s="4"/>
      <c r="IG100" s="4"/>
      <c r="IH100" s="4"/>
      <c r="II100" s="4"/>
      <c r="IJ100" s="4"/>
      <c r="IK100" s="4"/>
      <c r="IL100" s="4"/>
      <c r="IM100" s="4"/>
      <c r="IN100" s="4"/>
      <c r="IO100" s="4"/>
      <c r="IP100" s="4"/>
      <c r="IQ100" s="4"/>
      <c r="IR100" s="4"/>
      <c r="IS100" s="4"/>
      <c r="IT100" s="4"/>
      <c r="IU100" s="4"/>
    </row>
    <row r="101" spans="1:255" s="1" customFormat="1" ht="15" customHeight="1" x14ac:dyDescent="0.25">
      <c r="A101" s="110"/>
      <c r="B101" s="189" t="s">
        <v>1616</v>
      </c>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c r="BM101" s="4"/>
      <c r="BN101" s="4"/>
      <c r="BO101" s="4"/>
      <c r="BP101" s="4"/>
      <c r="BQ101" s="4"/>
      <c r="BR101" s="4"/>
      <c r="BS101" s="4"/>
      <c r="BT101" s="4"/>
      <c r="BU101" s="4"/>
      <c r="BV101" s="4"/>
      <c r="BW101" s="4"/>
      <c r="BX101" s="4"/>
      <c r="BY101" s="4"/>
      <c r="BZ101" s="4"/>
      <c r="CA101" s="4"/>
      <c r="CB101" s="4"/>
      <c r="CC101" s="4"/>
      <c r="CD101" s="4"/>
      <c r="CE101" s="4"/>
      <c r="CF101" s="4"/>
      <c r="CG101" s="4"/>
      <c r="CH101" s="4"/>
      <c r="CI101" s="4"/>
      <c r="CJ101" s="4"/>
      <c r="CK101" s="4"/>
      <c r="CL101" s="4"/>
      <c r="CM101" s="4"/>
      <c r="CN101" s="4"/>
      <c r="CO101" s="4"/>
      <c r="CP101" s="4"/>
      <c r="CQ101" s="4"/>
      <c r="CR101" s="4"/>
      <c r="CS101" s="4"/>
      <c r="CT101" s="4"/>
      <c r="CU101" s="4"/>
      <c r="CV101" s="4"/>
      <c r="CW101" s="4"/>
      <c r="CX101" s="4"/>
      <c r="CY101" s="4"/>
      <c r="CZ101" s="4"/>
      <c r="DA101" s="4"/>
      <c r="DB101" s="4"/>
      <c r="DC101" s="4"/>
      <c r="DD101" s="4"/>
      <c r="DE101" s="4"/>
      <c r="DF101" s="4"/>
      <c r="DG101" s="4"/>
      <c r="DH101" s="4"/>
      <c r="DI101" s="4"/>
      <c r="DJ101" s="4"/>
      <c r="DK101" s="4"/>
      <c r="DL101" s="4"/>
      <c r="DM101" s="4"/>
      <c r="DN101" s="4"/>
      <c r="DO101" s="4"/>
      <c r="DP101" s="4"/>
      <c r="DQ101" s="4"/>
      <c r="DR101" s="4"/>
      <c r="DS101" s="4"/>
      <c r="DT101" s="4"/>
      <c r="DU101" s="4"/>
      <c r="DV101" s="4"/>
      <c r="DW101" s="4"/>
      <c r="DX101" s="4"/>
      <c r="DY101" s="4"/>
      <c r="DZ101" s="4"/>
      <c r="EA101" s="4"/>
      <c r="EB101" s="4"/>
      <c r="EC101" s="4"/>
      <c r="ED101" s="4"/>
      <c r="EE101" s="4"/>
      <c r="EF101" s="4"/>
      <c r="EG101" s="4"/>
      <c r="EH101" s="4"/>
      <c r="EI101" s="4"/>
      <c r="EJ101" s="4"/>
      <c r="EK101" s="4"/>
      <c r="EL101" s="4"/>
      <c r="EM101" s="4"/>
      <c r="EN101" s="4"/>
      <c r="EO101" s="4"/>
      <c r="EP101" s="4"/>
      <c r="EQ101" s="4"/>
      <c r="ER101" s="4"/>
      <c r="ES101" s="4"/>
      <c r="ET101" s="4"/>
      <c r="EU101" s="4"/>
      <c r="EV101" s="4"/>
      <c r="EW101" s="4"/>
      <c r="EX101" s="4"/>
      <c r="EY101" s="4"/>
      <c r="EZ101" s="4"/>
      <c r="FA101" s="4"/>
      <c r="FB101" s="4"/>
      <c r="FC101" s="4"/>
      <c r="FD101" s="4"/>
      <c r="FE101" s="4"/>
      <c r="FF101" s="4"/>
      <c r="FG101" s="4"/>
      <c r="FH101" s="4"/>
      <c r="FI101" s="4"/>
      <c r="FJ101" s="4"/>
      <c r="FK101" s="4"/>
      <c r="FL101" s="4"/>
      <c r="FM101" s="4"/>
      <c r="FN101" s="4"/>
      <c r="FO101" s="4"/>
      <c r="FP101" s="4"/>
      <c r="FQ101" s="4"/>
      <c r="FR101" s="4"/>
      <c r="FS101" s="4"/>
      <c r="FT101" s="4"/>
      <c r="FU101" s="4"/>
      <c r="FV101" s="4"/>
      <c r="FW101" s="4"/>
      <c r="FX101" s="4"/>
      <c r="FY101" s="4"/>
      <c r="FZ101" s="4"/>
      <c r="GA101" s="4"/>
      <c r="GB101" s="4"/>
      <c r="GC101" s="4"/>
      <c r="GD101" s="4"/>
      <c r="GE101" s="4"/>
      <c r="GF101" s="4"/>
      <c r="GG101" s="4"/>
      <c r="GH101" s="4"/>
      <c r="GI101" s="4"/>
      <c r="GJ101" s="4"/>
      <c r="GK101" s="4"/>
      <c r="GL101" s="4"/>
      <c r="GM101" s="4"/>
      <c r="GN101" s="4"/>
      <c r="GO101" s="4"/>
      <c r="GP101" s="4"/>
      <c r="GQ101" s="4"/>
      <c r="GR101" s="4"/>
      <c r="GS101" s="4"/>
      <c r="GT101" s="4"/>
      <c r="GU101" s="4"/>
      <c r="GV101" s="4"/>
      <c r="GW101" s="4"/>
      <c r="GX101" s="4"/>
      <c r="GY101" s="4"/>
      <c r="GZ101" s="4"/>
      <c r="HA101" s="4"/>
      <c r="HB101" s="4"/>
      <c r="HC101" s="4"/>
      <c r="HD101" s="4"/>
      <c r="HE101" s="4"/>
      <c r="HF101" s="4"/>
      <c r="HG101" s="4"/>
      <c r="HH101" s="4"/>
      <c r="HI101" s="4"/>
      <c r="HJ101" s="4"/>
      <c r="HK101" s="4"/>
      <c r="HL101" s="4"/>
      <c r="HM101" s="4"/>
      <c r="HN101" s="4"/>
      <c r="HO101" s="4"/>
      <c r="HP101" s="4"/>
      <c r="HQ101" s="4"/>
      <c r="HR101" s="4"/>
      <c r="HS101" s="4"/>
      <c r="HT101" s="4"/>
      <c r="HU101" s="4"/>
      <c r="HV101" s="4"/>
      <c r="HW101" s="4"/>
      <c r="HX101" s="4"/>
      <c r="HY101" s="4"/>
      <c r="HZ101" s="4"/>
      <c r="IA101" s="4"/>
      <c r="IB101" s="4"/>
      <c r="IC101" s="4"/>
      <c r="ID101" s="4"/>
      <c r="IE101" s="4"/>
      <c r="IF101" s="4"/>
      <c r="IG101" s="4"/>
      <c r="IH101" s="4"/>
      <c r="II101" s="4"/>
      <c r="IJ101" s="4"/>
      <c r="IK101" s="4"/>
      <c r="IL101" s="4"/>
      <c r="IM101" s="4"/>
      <c r="IN101" s="4"/>
      <c r="IO101" s="4"/>
      <c r="IP101" s="4"/>
      <c r="IQ101" s="4"/>
      <c r="IR101" s="4"/>
      <c r="IS101" s="4"/>
      <c r="IT101" s="4"/>
      <c r="IU101" s="4"/>
    </row>
    <row r="102" spans="1:255" s="1" customFormat="1" ht="15" customHeight="1" x14ac:dyDescent="0.25">
      <c r="A102" s="110"/>
      <c r="B102" s="191" t="s">
        <v>101</v>
      </c>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c r="BC102" s="4"/>
      <c r="BD102" s="4"/>
      <c r="BE102" s="4"/>
      <c r="BF102" s="4"/>
      <c r="BG102" s="4"/>
      <c r="BH102" s="4"/>
      <c r="BI102" s="4"/>
      <c r="BJ102" s="4"/>
      <c r="BK102" s="4"/>
      <c r="BL102" s="4"/>
      <c r="BM102" s="4"/>
      <c r="BN102" s="4"/>
      <c r="BO102" s="4"/>
      <c r="BP102" s="4"/>
      <c r="BQ102" s="4"/>
      <c r="BR102" s="4"/>
      <c r="BS102" s="4"/>
      <c r="BT102" s="4"/>
      <c r="BU102" s="4"/>
      <c r="BV102" s="4"/>
      <c r="BW102" s="4"/>
      <c r="BX102" s="4"/>
      <c r="BY102" s="4"/>
      <c r="BZ102" s="4"/>
      <c r="CA102" s="4"/>
      <c r="CB102" s="4"/>
      <c r="CC102" s="4"/>
      <c r="CD102" s="4"/>
      <c r="CE102" s="4"/>
      <c r="CF102" s="4"/>
      <c r="CG102" s="4"/>
      <c r="CH102" s="4"/>
      <c r="CI102" s="4"/>
      <c r="CJ102" s="4"/>
      <c r="CK102" s="4"/>
      <c r="CL102" s="4"/>
      <c r="CM102" s="4"/>
      <c r="CN102" s="4"/>
      <c r="CO102" s="4"/>
      <c r="CP102" s="4"/>
      <c r="CQ102" s="4"/>
      <c r="CR102" s="4"/>
      <c r="CS102" s="4"/>
      <c r="CT102" s="4"/>
      <c r="CU102" s="4"/>
      <c r="CV102" s="4"/>
      <c r="CW102" s="4"/>
      <c r="CX102" s="4"/>
      <c r="CY102" s="4"/>
      <c r="CZ102" s="4"/>
      <c r="DA102" s="4"/>
      <c r="DB102" s="4"/>
      <c r="DC102" s="4"/>
      <c r="DD102" s="4"/>
      <c r="DE102" s="4"/>
      <c r="DF102" s="4"/>
      <c r="DG102" s="4"/>
      <c r="DH102" s="4"/>
      <c r="DI102" s="4"/>
      <c r="DJ102" s="4"/>
      <c r="DK102" s="4"/>
      <c r="DL102" s="4"/>
      <c r="DM102" s="4"/>
      <c r="DN102" s="4"/>
      <c r="DO102" s="4"/>
      <c r="DP102" s="4"/>
      <c r="DQ102" s="4"/>
      <c r="DR102" s="4"/>
      <c r="DS102" s="4"/>
      <c r="DT102" s="4"/>
      <c r="DU102" s="4"/>
      <c r="DV102" s="4"/>
      <c r="DW102" s="4"/>
      <c r="DX102" s="4"/>
      <c r="DY102" s="4"/>
      <c r="DZ102" s="4"/>
      <c r="EA102" s="4"/>
      <c r="EB102" s="4"/>
      <c r="EC102" s="4"/>
      <c r="ED102" s="4"/>
      <c r="EE102" s="4"/>
      <c r="EF102" s="4"/>
      <c r="EG102" s="4"/>
      <c r="EH102" s="4"/>
      <c r="EI102" s="4"/>
      <c r="EJ102" s="4"/>
      <c r="EK102" s="4"/>
      <c r="EL102" s="4"/>
      <c r="EM102" s="4"/>
      <c r="EN102" s="4"/>
      <c r="EO102" s="4"/>
      <c r="EP102" s="4"/>
      <c r="EQ102" s="4"/>
      <c r="ER102" s="4"/>
      <c r="ES102" s="4"/>
      <c r="ET102" s="4"/>
      <c r="EU102" s="4"/>
      <c r="EV102" s="4"/>
      <c r="EW102" s="4"/>
      <c r="EX102" s="4"/>
      <c r="EY102" s="4"/>
      <c r="EZ102" s="4"/>
      <c r="FA102" s="4"/>
      <c r="FB102" s="4"/>
      <c r="FC102" s="4"/>
      <c r="FD102" s="4"/>
      <c r="FE102" s="4"/>
      <c r="FF102" s="4"/>
      <c r="FG102" s="4"/>
      <c r="FH102" s="4"/>
      <c r="FI102" s="4"/>
      <c r="FJ102" s="4"/>
      <c r="FK102" s="4"/>
      <c r="FL102" s="4"/>
      <c r="FM102" s="4"/>
      <c r="FN102" s="4"/>
      <c r="FO102" s="4"/>
      <c r="FP102" s="4"/>
      <c r="FQ102" s="4"/>
      <c r="FR102" s="4"/>
      <c r="FS102" s="4"/>
      <c r="FT102" s="4"/>
      <c r="FU102" s="4"/>
      <c r="FV102" s="4"/>
      <c r="FW102" s="4"/>
      <c r="FX102" s="4"/>
      <c r="FY102" s="4"/>
      <c r="FZ102" s="4"/>
      <c r="GA102" s="4"/>
      <c r="GB102" s="4"/>
      <c r="GC102" s="4"/>
      <c r="GD102" s="4"/>
      <c r="GE102" s="4"/>
      <c r="GF102" s="4"/>
      <c r="GG102" s="4"/>
      <c r="GH102" s="4"/>
      <c r="GI102" s="4"/>
      <c r="GJ102" s="4"/>
      <c r="GK102" s="4"/>
      <c r="GL102" s="4"/>
      <c r="GM102" s="4"/>
      <c r="GN102" s="4"/>
      <c r="GO102" s="4"/>
      <c r="GP102" s="4"/>
      <c r="GQ102" s="4"/>
      <c r="GR102" s="4"/>
      <c r="GS102" s="4"/>
      <c r="GT102" s="4"/>
      <c r="GU102" s="4"/>
      <c r="GV102" s="4"/>
      <c r="GW102" s="4"/>
      <c r="GX102" s="4"/>
      <c r="GY102" s="4"/>
      <c r="GZ102" s="4"/>
      <c r="HA102" s="4"/>
      <c r="HB102" s="4"/>
      <c r="HC102" s="4"/>
      <c r="HD102" s="4"/>
      <c r="HE102" s="4"/>
      <c r="HF102" s="4"/>
      <c r="HG102" s="4"/>
      <c r="HH102" s="4"/>
      <c r="HI102" s="4"/>
      <c r="HJ102" s="4"/>
      <c r="HK102" s="4"/>
      <c r="HL102" s="4"/>
      <c r="HM102" s="4"/>
      <c r="HN102" s="4"/>
      <c r="HO102" s="4"/>
      <c r="HP102" s="4"/>
      <c r="HQ102" s="4"/>
      <c r="HR102" s="4"/>
      <c r="HS102" s="4"/>
      <c r="HT102" s="4"/>
      <c r="HU102" s="4"/>
      <c r="HV102" s="4"/>
      <c r="HW102" s="4"/>
      <c r="HX102" s="4"/>
      <c r="HY102" s="4"/>
      <c r="HZ102" s="4"/>
      <c r="IA102" s="4"/>
      <c r="IB102" s="4"/>
      <c r="IC102" s="4"/>
      <c r="ID102" s="4"/>
      <c r="IE102" s="4"/>
      <c r="IF102" s="4"/>
      <c r="IG102" s="4"/>
      <c r="IH102" s="4"/>
      <c r="II102" s="4"/>
      <c r="IJ102" s="4"/>
      <c r="IK102" s="4"/>
      <c r="IL102" s="4"/>
      <c r="IM102" s="4"/>
      <c r="IN102" s="4"/>
      <c r="IO102" s="4"/>
      <c r="IP102" s="4"/>
      <c r="IQ102" s="4"/>
      <c r="IR102" s="4"/>
      <c r="IS102" s="4"/>
      <c r="IT102" s="4"/>
      <c r="IU102" s="4"/>
    </row>
    <row r="103" spans="1:255" s="1" customFormat="1" ht="15" customHeight="1" x14ac:dyDescent="0.25">
      <c r="A103" s="110"/>
      <c r="B103" s="189" t="s">
        <v>1617</v>
      </c>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c r="BM103" s="4"/>
      <c r="BN103" s="4"/>
      <c r="BO103" s="4"/>
      <c r="BP103" s="4"/>
      <c r="BQ103" s="4"/>
      <c r="BR103" s="4"/>
      <c r="BS103" s="4"/>
      <c r="BT103" s="4"/>
      <c r="BU103" s="4"/>
      <c r="BV103" s="4"/>
      <c r="BW103" s="4"/>
      <c r="BX103" s="4"/>
      <c r="BY103" s="4"/>
      <c r="BZ103" s="4"/>
      <c r="CA103" s="4"/>
      <c r="CB103" s="4"/>
      <c r="CC103" s="4"/>
      <c r="CD103" s="4"/>
      <c r="CE103" s="4"/>
      <c r="CF103" s="4"/>
      <c r="CG103" s="4"/>
      <c r="CH103" s="4"/>
      <c r="CI103" s="4"/>
      <c r="CJ103" s="4"/>
      <c r="CK103" s="4"/>
      <c r="CL103" s="4"/>
      <c r="CM103" s="4"/>
      <c r="CN103" s="4"/>
      <c r="CO103" s="4"/>
      <c r="CP103" s="4"/>
      <c r="CQ103" s="4"/>
      <c r="CR103" s="4"/>
      <c r="CS103" s="4"/>
      <c r="CT103" s="4"/>
      <c r="CU103" s="4"/>
      <c r="CV103" s="4"/>
      <c r="CW103" s="4"/>
      <c r="CX103" s="4"/>
      <c r="CY103" s="4"/>
      <c r="CZ103" s="4"/>
      <c r="DA103" s="4"/>
      <c r="DB103" s="4"/>
      <c r="DC103" s="4"/>
      <c r="DD103" s="4"/>
      <c r="DE103" s="4"/>
      <c r="DF103" s="4"/>
      <c r="DG103" s="4"/>
      <c r="DH103" s="4"/>
      <c r="DI103" s="4"/>
      <c r="DJ103" s="4"/>
      <c r="DK103" s="4"/>
      <c r="DL103" s="4"/>
      <c r="DM103" s="4"/>
      <c r="DN103" s="4"/>
      <c r="DO103" s="4"/>
      <c r="DP103" s="4"/>
      <c r="DQ103" s="4"/>
      <c r="DR103" s="4"/>
      <c r="DS103" s="4"/>
      <c r="DT103" s="4"/>
      <c r="DU103" s="4"/>
      <c r="DV103" s="4"/>
      <c r="DW103" s="4"/>
      <c r="DX103" s="4"/>
      <c r="DY103" s="4"/>
      <c r="DZ103" s="4"/>
      <c r="EA103" s="4"/>
      <c r="EB103" s="4"/>
      <c r="EC103" s="4"/>
      <c r="ED103" s="4"/>
      <c r="EE103" s="4"/>
      <c r="EF103" s="4"/>
      <c r="EG103" s="4"/>
      <c r="EH103" s="4"/>
      <c r="EI103" s="4"/>
      <c r="EJ103" s="4"/>
      <c r="EK103" s="4"/>
      <c r="EL103" s="4"/>
      <c r="EM103" s="4"/>
      <c r="EN103" s="4"/>
      <c r="EO103" s="4"/>
      <c r="EP103" s="4"/>
      <c r="EQ103" s="4"/>
      <c r="ER103" s="4"/>
      <c r="ES103" s="4"/>
      <c r="ET103" s="4"/>
      <c r="EU103" s="4"/>
      <c r="EV103" s="4"/>
      <c r="EW103" s="4"/>
      <c r="EX103" s="4"/>
      <c r="EY103" s="4"/>
      <c r="EZ103" s="4"/>
      <c r="FA103" s="4"/>
      <c r="FB103" s="4"/>
      <c r="FC103" s="4"/>
      <c r="FD103" s="4"/>
      <c r="FE103" s="4"/>
      <c r="FF103" s="4"/>
      <c r="FG103" s="4"/>
      <c r="FH103" s="4"/>
      <c r="FI103" s="4"/>
      <c r="FJ103" s="4"/>
      <c r="FK103" s="4"/>
      <c r="FL103" s="4"/>
      <c r="FM103" s="4"/>
      <c r="FN103" s="4"/>
      <c r="FO103" s="4"/>
      <c r="FP103" s="4"/>
      <c r="FQ103" s="4"/>
      <c r="FR103" s="4"/>
      <c r="FS103" s="4"/>
      <c r="FT103" s="4"/>
      <c r="FU103" s="4"/>
      <c r="FV103" s="4"/>
      <c r="FW103" s="4"/>
      <c r="FX103" s="4"/>
      <c r="FY103" s="4"/>
      <c r="FZ103" s="4"/>
      <c r="GA103" s="4"/>
      <c r="GB103" s="4"/>
      <c r="GC103" s="4"/>
      <c r="GD103" s="4"/>
      <c r="GE103" s="4"/>
      <c r="GF103" s="4"/>
      <c r="GG103" s="4"/>
      <c r="GH103" s="4"/>
      <c r="GI103" s="4"/>
      <c r="GJ103" s="4"/>
      <c r="GK103" s="4"/>
      <c r="GL103" s="4"/>
      <c r="GM103" s="4"/>
      <c r="GN103" s="4"/>
      <c r="GO103" s="4"/>
      <c r="GP103" s="4"/>
      <c r="GQ103" s="4"/>
      <c r="GR103" s="4"/>
      <c r="GS103" s="4"/>
      <c r="GT103" s="4"/>
      <c r="GU103" s="4"/>
      <c r="GV103" s="4"/>
      <c r="GW103" s="4"/>
      <c r="GX103" s="4"/>
      <c r="GY103" s="4"/>
      <c r="GZ103" s="4"/>
      <c r="HA103" s="4"/>
      <c r="HB103" s="4"/>
      <c r="HC103" s="4"/>
      <c r="HD103" s="4"/>
      <c r="HE103" s="4"/>
      <c r="HF103" s="4"/>
      <c r="HG103" s="4"/>
      <c r="HH103" s="4"/>
      <c r="HI103" s="4"/>
      <c r="HJ103" s="4"/>
      <c r="HK103" s="4"/>
      <c r="HL103" s="4"/>
      <c r="HM103" s="4"/>
      <c r="HN103" s="4"/>
      <c r="HO103" s="4"/>
      <c r="HP103" s="4"/>
      <c r="HQ103" s="4"/>
      <c r="HR103" s="4"/>
      <c r="HS103" s="4"/>
      <c r="HT103" s="4"/>
      <c r="HU103" s="4"/>
      <c r="HV103" s="4"/>
      <c r="HW103" s="4"/>
      <c r="HX103" s="4"/>
      <c r="HY103" s="4"/>
      <c r="HZ103" s="4"/>
      <c r="IA103" s="4"/>
      <c r="IB103" s="4"/>
      <c r="IC103" s="4"/>
      <c r="ID103" s="4"/>
      <c r="IE103" s="4"/>
      <c r="IF103" s="4"/>
      <c r="IG103" s="4"/>
      <c r="IH103" s="4"/>
      <c r="II103" s="4"/>
      <c r="IJ103" s="4"/>
      <c r="IK103" s="4"/>
      <c r="IL103" s="4"/>
      <c r="IM103" s="4"/>
      <c r="IN103" s="4"/>
      <c r="IO103" s="4"/>
      <c r="IP103" s="4"/>
      <c r="IQ103" s="4"/>
      <c r="IR103" s="4"/>
      <c r="IS103" s="4"/>
      <c r="IT103" s="4"/>
      <c r="IU103" s="4"/>
    </row>
    <row r="104" spans="1:255" s="1" customFormat="1" ht="15" customHeight="1" x14ac:dyDescent="0.25">
      <c r="A104" s="110"/>
      <c r="B104" s="191" t="s">
        <v>1615</v>
      </c>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c r="BM104" s="4"/>
      <c r="BN104" s="4"/>
      <c r="BO104" s="4"/>
      <c r="BP104" s="4"/>
      <c r="BQ104" s="4"/>
      <c r="BR104" s="4"/>
      <c r="BS104" s="4"/>
      <c r="BT104" s="4"/>
      <c r="BU104" s="4"/>
      <c r="BV104" s="4"/>
      <c r="BW104" s="4"/>
      <c r="BX104" s="4"/>
      <c r="BY104" s="4"/>
      <c r="BZ104" s="4"/>
      <c r="CA104" s="4"/>
      <c r="CB104" s="4"/>
      <c r="CC104" s="4"/>
      <c r="CD104" s="4"/>
      <c r="CE104" s="4"/>
      <c r="CF104" s="4"/>
      <c r="CG104" s="4"/>
      <c r="CH104" s="4"/>
      <c r="CI104" s="4"/>
      <c r="CJ104" s="4"/>
      <c r="CK104" s="4"/>
      <c r="CL104" s="4"/>
      <c r="CM104" s="4"/>
      <c r="CN104" s="4"/>
      <c r="CO104" s="4"/>
      <c r="CP104" s="4"/>
      <c r="CQ104" s="4"/>
      <c r="CR104" s="4"/>
      <c r="CS104" s="4"/>
      <c r="CT104" s="4"/>
      <c r="CU104" s="4"/>
      <c r="CV104" s="4"/>
      <c r="CW104" s="4"/>
      <c r="CX104" s="4"/>
      <c r="CY104" s="4"/>
      <c r="CZ104" s="4"/>
      <c r="DA104" s="4"/>
      <c r="DB104" s="4"/>
      <c r="DC104" s="4"/>
      <c r="DD104" s="4"/>
      <c r="DE104" s="4"/>
      <c r="DF104" s="4"/>
      <c r="DG104" s="4"/>
      <c r="DH104" s="4"/>
      <c r="DI104" s="4"/>
      <c r="DJ104" s="4"/>
      <c r="DK104" s="4"/>
      <c r="DL104" s="4"/>
      <c r="DM104" s="4"/>
      <c r="DN104" s="4"/>
      <c r="DO104" s="4"/>
      <c r="DP104" s="4"/>
      <c r="DQ104" s="4"/>
      <c r="DR104" s="4"/>
      <c r="DS104" s="4"/>
      <c r="DT104" s="4"/>
      <c r="DU104" s="4"/>
      <c r="DV104" s="4"/>
      <c r="DW104" s="4"/>
      <c r="DX104" s="4"/>
      <c r="DY104" s="4"/>
      <c r="DZ104" s="4"/>
      <c r="EA104" s="4"/>
      <c r="EB104" s="4"/>
      <c r="EC104" s="4"/>
      <c r="ED104" s="4"/>
      <c r="EE104" s="4"/>
      <c r="EF104" s="4"/>
      <c r="EG104" s="4"/>
      <c r="EH104" s="4"/>
      <c r="EI104" s="4"/>
      <c r="EJ104" s="4"/>
      <c r="EK104" s="4"/>
      <c r="EL104" s="4"/>
      <c r="EM104" s="4"/>
      <c r="EN104" s="4"/>
      <c r="EO104" s="4"/>
      <c r="EP104" s="4"/>
      <c r="EQ104" s="4"/>
      <c r="ER104" s="4"/>
      <c r="ES104" s="4"/>
      <c r="ET104" s="4"/>
      <c r="EU104" s="4"/>
      <c r="EV104" s="4"/>
      <c r="EW104" s="4"/>
      <c r="EX104" s="4"/>
      <c r="EY104" s="4"/>
      <c r="EZ104" s="4"/>
      <c r="FA104" s="4"/>
      <c r="FB104" s="4"/>
      <c r="FC104" s="4"/>
      <c r="FD104" s="4"/>
      <c r="FE104" s="4"/>
      <c r="FF104" s="4"/>
      <c r="FG104" s="4"/>
      <c r="FH104" s="4"/>
      <c r="FI104" s="4"/>
      <c r="FJ104" s="4"/>
      <c r="FK104" s="4"/>
      <c r="FL104" s="4"/>
      <c r="FM104" s="4"/>
      <c r="FN104" s="4"/>
      <c r="FO104" s="4"/>
      <c r="FP104" s="4"/>
      <c r="FQ104" s="4"/>
      <c r="FR104" s="4"/>
      <c r="FS104" s="4"/>
      <c r="FT104" s="4"/>
      <c r="FU104" s="4"/>
      <c r="FV104" s="4"/>
      <c r="FW104" s="4"/>
      <c r="FX104" s="4"/>
      <c r="FY104" s="4"/>
      <c r="FZ104" s="4"/>
      <c r="GA104" s="4"/>
      <c r="GB104" s="4"/>
      <c r="GC104" s="4"/>
      <c r="GD104" s="4"/>
      <c r="GE104" s="4"/>
      <c r="GF104" s="4"/>
      <c r="GG104" s="4"/>
      <c r="GH104" s="4"/>
      <c r="GI104" s="4"/>
      <c r="GJ104" s="4"/>
      <c r="GK104" s="4"/>
      <c r="GL104" s="4"/>
      <c r="GM104" s="4"/>
      <c r="GN104" s="4"/>
      <c r="GO104" s="4"/>
      <c r="GP104" s="4"/>
      <c r="GQ104" s="4"/>
      <c r="GR104" s="4"/>
      <c r="GS104" s="4"/>
      <c r="GT104" s="4"/>
      <c r="GU104" s="4"/>
      <c r="GV104" s="4"/>
      <c r="GW104" s="4"/>
      <c r="GX104" s="4"/>
      <c r="GY104" s="4"/>
      <c r="GZ104" s="4"/>
      <c r="HA104" s="4"/>
      <c r="HB104" s="4"/>
      <c r="HC104" s="4"/>
      <c r="HD104" s="4"/>
      <c r="HE104" s="4"/>
      <c r="HF104" s="4"/>
      <c r="HG104" s="4"/>
      <c r="HH104" s="4"/>
      <c r="HI104" s="4"/>
      <c r="HJ104" s="4"/>
      <c r="HK104" s="4"/>
      <c r="HL104" s="4"/>
      <c r="HM104" s="4"/>
      <c r="HN104" s="4"/>
      <c r="HO104" s="4"/>
      <c r="HP104" s="4"/>
      <c r="HQ104" s="4"/>
      <c r="HR104" s="4"/>
      <c r="HS104" s="4"/>
      <c r="HT104" s="4"/>
      <c r="HU104" s="4"/>
      <c r="HV104" s="4"/>
      <c r="HW104" s="4"/>
      <c r="HX104" s="4"/>
      <c r="HY104" s="4"/>
      <c r="HZ104" s="4"/>
      <c r="IA104" s="4"/>
      <c r="IB104" s="4"/>
      <c r="IC104" s="4"/>
      <c r="ID104" s="4"/>
      <c r="IE104" s="4"/>
      <c r="IF104" s="4"/>
      <c r="IG104" s="4"/>
      <c r="IH104" s="4"/>
      <c r="II104" s="4"/>
      <c r="IJ104" s="4"/>
      <c r="IK104" s="4"/>
      <c r="IL104" s="4"/>
      <c r="IM104" s="4"/>
      <c r="IN104" s="4"/>
      <c r="IO104" s="4"/>
      <c r="IP104" s="4"/>
      <c r="IQ104" s="4"/>
      <c r="IR104" s="4"/>
      <c r="IS104" s="4"/>
      <c r="IT104" s="4"/>
      <c r="IU104" s="4"/>
    </row>
    <row r="105" spans="1:255" s="1" customFormat="1" ht="15" customHeight="1" x14ac:dyDescent="0.25">
      <c r="A105" s="110"/>
      <c r="B105" s="188" t="s">
        <v>1612</v>
      </c>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4"/>
      <c r="FH105" s="4"/>
      <c r="FI105" s="4"/>
      <c r="FJ105" s="4"/>
      <c r="FK105" s="4"/>
      <c r="FL105" s="4"/>
      <c r="FM105" s="4"/>
      <c r="FN105" s="4"/>
      <c r="FO105" s="4"/>
      <c r="FP105" s="4"/>
      <c r="FQ105" s="4"/>
      <c r="FR105" s="4"/>
      <c r="FS105" s="4"/>
      <c r="FT105" s="4"/>
      <c r="FU105" s="4"/>
      <c r="FV105" s="4"/>
      <c r="FW105" s="4"/>
      <c r="FX105" s="4"/>
      <c r="FY105" s="4"/>
      <c r="FZ105" s="4"/>
      <c r="GA105" s="4"/>
      <c r="GB105" s="4"/>
      <c r="GC105" s="4"/>
      <c r="GD105" s="4"/>
      <c r="GE105" s="4"/>
      <c r="GF105" s="4"/>
      <c r="GG105" s="4"/>
      <c r="GH105" s="4"/>
      <c r="GI105" s="4"/>
      <c r="GJ105" s="4"/>
      <c r="GK105" s="4"/>
      <c r="GL105" s="4"/>
      <c r="GM105" s="4"/>
      <c r="GN105" s="4"/>
      <c r="GO105" s="4"/>
      <c r="GP105" s="4"/>
      <c r="GQ105" s="4"/>
      <c r="GR105" s="4"/>
      <c r="GS105" s="4"/>
      <c r="GT105" s="4"/>
      <c r="GU105" s="4"/>
      <c r="GV105" s="4"/>
      <c r="GW105" s="4"/>
      <c r="GX105" s="4"/>
      <c r="GY105" s="4"/>
      <c r="GZ105" s="4"/>
      <c r="HA105" s="4"/>
      <c r="HB105" s="4"/>
      <c r="HC105" s="4"/>
      <c r="HD105" s="4"/>
      <c r="HE105" s="4"/>
      <c r="HF105" s="4"/>
      <c r="HG105" s="4"/>
      <c r="HH105" s="4"/>
      <c r="HI105" s="4"/>
      <c r="HJ105" s="4"/>
      <c r="HK105" s="4"/>
      <c r="HL105" s="4"/>
      <c r="HM105" s="4"/>
      <c r="HN105" s="4"/>
      <c r="HO105" s="4"/>
      <c r="HP105" s="4"/>
      <c r="HQ105" s="4"/>
      <c r="HR105" s="4"/>
      <c r="HS105" s="4"/>
      <c r="HT105" s="4"/>
      <c r="HU105" s="4"/>
      <c r="HV105" s="4"/>
      <c r="HW105" s="4"/>
      <c r="HX105" s="4"/>
      <c r="HY105" s="4"/>
      <c r="HZ105" s="4"/>
      <c r="IA105" s="4"/>
      <c r="IB105" s="4"/>
      <c r="IC105" s="4"/>
      <c r="ID105" s="4"/>
      <c r="IE105" s="4"/>
      <c r="IF105" s="4"/>
      <c r="IG105" s="4"/>
      <c r="IH105" s="4"/>
      <c r="II105" s="4"/>
      <c r="IJ105" s="4"/>
      <c r="IK105" s="4"/>
      <c r="IL105" s="4"/>
      <c r="IM105" s="4"/>
      <c r="IN105" s="4"/>
      <c r="IO105" s="4"/>
      <c r="IP105" s="4"/>
      <c r="IQ105" s="4"/>
      <c r="IR105" s="4"/>
      <c r="IS105" s="4"/>
      <c r="IT105" s="4"/>
      <c r="IU105" s="4"/>
    </row>
    <row r="106" spans="1:255" s="40" customFormat="1" ht="15" customHeight="1" x14ac:dyDescent="0.25">
      <c r="A106" s="110"/>
      <c r="B106" s="117" t="s">
        <v>11</v>
      </c>
      <c r="C106" s="4"/>
      <c r="D106" s="54" t="str">
        <f>IF(SUM(D$56:D$61,D$63:D$68,D$72:D$75)=0,"",IF(SUM(D107:D114)=0,"",$C106))</f>
        <v/>
      </c>
      <c r="E106" s="54" t="str">
        <f t="shared" ref="E106:BP106" si="65">IF(SUM(E$56:E$61,E$63:E$68,E$72:E$75)=0,"",IF(SUM(E107:E114)=0,"",IF(D106="",$C106,D106)))</f>
        <v/>
      </c>
      <c r="F106" s="54" t="str">
        <f t="shared" si="65"/>
        <v/>
      </c>
      <c r="G106" s="54" t="str">
        <f t="shared" si="65"/>
        <v/>
      </c>
      <c r="H106" s="54" t="str">
        <f t="shared" si="65"/>
        <v/>
      </c>
      <c r="I106" s="54" t="str">
        <f t="shared" si="65"/>
        <v/>
      </c>
      <c r="J106" s="54" t="str">
        <f t="shared" si="65"/>
        <v/>
      </c>
      <c r="K106" s="54" t="str">
        <f t="shared" si="65"/>
        <v/>
      </c>
      <c r="L106" s="54" t="str">
        <f t="shared" si="65"/>
        <v/>
      </c>
      <c r="M106" s="54" t="str">
        <f t="shared" si="65"/>
        <v/>
      </c>
      <c r="N106" s="54" t="str">
        <f t="shared" si="65"/>
        <v/>
      </c>
      <c r="O106" s="54" t="str">
        <f t="shared" si="65"/>
        <v/>
      </c>
      <c r="P106" s="54" t="str">
        <f t="shared" si="65"/>
        <v/>
      </c>
      <c r="Q106" s="54" t="str">
        <f t="shared" si="65"/>
        <v/>
      </c>
      <c r="R106" s="54" t="str">
        <f t="shared" si="65"/>
        <v/>
      </c>
      <c r="S106" s="54" t="str">
        <f t="shared" si="65"/>
        <v/>
      </c>
      <c r="T106" s="54" t="str">
        <f t="shared" si="65"/>
        <v/>
      </c>
      <c r="U106" s="54" t="str">
        <f t="shared" si="65"/>
        <v/>
      </c>
      <c r="V106" s="54" t="str">
        <f t="shared" si="65"/>
        <v/>
      </c>
      <c r="W106" s="54" t="str">
        <f t="shared" si="65"/>
        <v/>
      </c>
      <c r="X106" s="54" t="str">
        <f t="shared" si="65"/>
        <v/>
      </c>
      <c r="Y106" s="54" t="str">
        <f t="shared" si="65"/>
        <v/>
      </c>
      <c r="Z106" s="54" t="str">
        <f t="shared" si="65"/>
        <v/>
      </c>
      <c r="AA106" s="54" t="str">
        <f t="shared" si="65"/>
        <v/>
      </c>
      <c r="AB106" s="54" t="str">
        <f t="shared" si="65"/>
        <v/>
      </c>
      <c r="AC106" s="54" t="str">
        <f t="shared" si="65"/>
        <v/>
      </c>
      <c r="AD106" s="54" t="str">
        <f t="shared" si="65"/>
        <v/>
      </c>
      <c r="AE106" s="54" t="str">
        <f t="shared" si="65"/>
        <v/>
      </c>
      <c r="AF106" s="54" t="str">
        <f t="shared" si="65"/>
        <v/>
      </c>
      <c r="AG106" s="54" t="str">
        <f t="shared" si="65"/>
        <v/>
      </c>
      <c r="AH106" s="54" t="str">
        <f t="shared" si="65"/>
        <v/>
      </c>
      <c r="AI106" s="54" t="str">
        <f t="shared" si="65"/>
        <v/>
      </c>
      <c r="AJ106" s="54" t="str">
        <f t="shared" si="65"/>
        <v/>
      </c>
      <c r="AK106" s="54" t="str">
        <f t="shared" si="65"/>
        <v/>
      </c>
      <c r="AL106" s="54" t="str">
        <f t="shared" si="65"/>
        <v/>
      </c>
      <c r="AM106" s="54" t="str">
        <f t="shared" si="65"/>
        <v/>
      </c>
      <c r="AN106" s="54" t="str">
        <f t="shared" si="65"/>
        <v/>
      </c>
      <c r="AO106" s="54" t="str">
        <f t="shared" si="65"/>
        <v/>
      </c>
      <c r="AP106" s="54" t="str">
        <f t="shared" si="65"/>
        <v/>
      </c>
      <c r="AQ106" s="54" t="str">
        <f t="shared" si="65"/>
        <v/>
      </c>
      <c r="AR106" s="54" t="str">
        <f t="shared" si="65"/>
        <v/>
      </c>
      <c r="AS106" s="54" t="str">
        <f t="shared" si="65"/>
        <v/>
      </c>
      <c r="AT106" s="54" t="str">
        <f t="shared" si="65"/>
        <v/>
      </c>
      <c r="AU106" s="54" t="str">
        <f t="shared" si="65"/>
        <v/>
      </c>
      <c r="AV106" s="54" t="str">
        <f t="shared" si="65"/>
        <v/>
      </c>
      <c r="AW106" s="54" t="str">
        <f t="shared" si="65"/>
        <v/>
      </c>
      <c r="AX106" s="54" t="str">
        <f t="shared" si="65"/>
        <v/>
      </c>
      <c r="AY106" s="54" t="str">
        <f t="shared" si="65"/>
        <v/>
      </c>
      <c r="AZ106" s="54" t="str">
        <f t="shared" si="65"/>
        <v/>
      </c>
      <c r="BA106" s="54" t="str">
        <f t="shared" si="65"/>
        <v/>
      </c>
      <c r="BB106" s="54" t="str">
        <f t="shared" si="65"/>
        <v/>
      </c>
      <c r="BC106" s="54" t="str">
        <f t="shared" si="65"/>
        <v/>
      </c>
      <c r="BD106" s="54" t="str">
        <f t="shared" si="65"/>
        <v/>
      </c>
      <c r="BE106" s="54" t="str">
        <f t="shared" si="65"/>
        <v/>
      </c>
      <c r="BF106" s="54" t="str">
        <f t="shared" si="65"/>
        <v/>
      </c>
      <c r="BG106" s="54" t="str">
        <f t="shared" si="65"/>
        <v/>
      </c>
      <c r="BH106" s="54" t="str">
        <f t="shared" si="65"/>
        <v/>
      </c>
      <c r="BI106" s="54" t="str">
        <f t="shared" si="65"/>
        <v/>
      </c>
      <c r="BJ106" s="54" t="str">
        <f t="shared" si="65"/>
        <v/>
      </c>
      <c r="BK106" s="54" t="str">
        <f t="shared" si="65"/>
        <v/>
      </c>
      <c r="BL106" s="54" t="str">
        <f t="shared" si="65"/>
        <v/>
      </c>
      <c r="BM106" s="54" t="str">
        <f t="shared" si="65"/>
        <v/>
      </c>
      <c r="BN106" s="54" t="str">
        <f t="shared" si="65"/>
        <v/>
      </c>
      <c r="BO106" s="54" t="str">
        <f t="shared" si="65"/>
        <v/>
      </c>
      <c r="BP106" s="54" t="str">
        <f t="shared" si="65"/>
        <v/>
      </c>
      <c r="BQ106" s="54" t="str">
        <f t="shared" ref="BQ106:EB106" si="66">IF(SUM(BQ$56:BQ$61,BQ$63:BQ$68,BQ$72:BQ$75)=0,"",IF(SUM(BQ107:BQ114)=0,"",IF(BP106="",$C106,BP106)))</f>
        <v/>
      </c>
      <c r="BR106" s="54" t="str">
        <f t="shared" si="66"/>
        <v/>
      </c>
      <c r="BS106" s="54" t="str">
        <f t="shared" si="66"/>
        <v/>
      </c>
      <c r="BT106" s="54" t="str">
        <f t="shared" si="66"/>
        <v/>
      </c>
      <c r="BU106" s="54" t="str">
        <f t="shared" si="66"/>
        <v/>
      </c>
      <c r="BV106" s="54" t="str">
        <f t="shared" si="66"/>
        <v/>
      </c>
      <c r="BW106" s="54" t="str">
        <f t="shared" si="66"/>
        <v/>
      </c>
      <c r="BX106" s="54" t="str">
        <f t="shared" si="66"/>
        <v/>
      </c>
      <c r="BY106" s="54" t="str">
        <f t="shared" si="66"/>
        <v/>
      </c>
      <c r="BZ106" s="54" t="str">
        <f t="shared" si="66"/>
        <v/>
      </c>
      <c r="CA106" s="54" t="str">
        <f t="shared" si="66"/>
        <v/>
      </c>
      <c r="CB106" s="54" t="str">
        <f t="shared" si="66"/>
        <v/>
      </c>
      <c r="CC106" s="54" t="str">
        <f t="shared" si="66"/>
        <v/>
      </c>
      <c r="CD106" s="54" t="str">
        <f t="shared" si="66"/>
        <v/>
      </c>
      <c r="CE106" s="54" t="str">
        <f t="shared" si="66"/>
        <v/>
      </c>
      <c r="CF106" s="54" t="str">
        <f t="shared" si="66"/>
        <v/>
      </c>
      <c r="CG106" s="54" t="str">
        <f t="shared" si="66"/>
        <v/>
      </c>
      <c r="CH106" s="54" t="str">
        <f t="shared" si="66"/>
        <v/>
      </c>
      <c r="CI106" s="54" t="str">
        <f t="shared" si="66"/>
        <v/>
      </c>
      <c r="CJ106" s="54" t="str">
        <f t="shared" si="66"/>
        <v/>
      </c>
      <c r="CK106" s="54" t="str">
        <f t="shared" si="66"/>
        <v/>
      </c>
      <c r="CL106" s="54" t="str">
        <f t="shared" si="66"/>
        <v/>
      </c>
      <c r="CM106" s="54" t="str">
        <f t="shared" si="66"/>
        <v/>
      </c>
      <c r="CN106" s="54" t="str">
        <f t="shared" si="66"/>
        <v/>
      </c>
      <c r="CO106" s="54" t="str">
        <f t="shared" si="66"/>
        <v/>
      </c>
      <c r="CP106" s="54" t="str">
        <f t="shared" si="66"/>
        <v/>
      </c>
      <c r="CQ106" s="54" t="str">
        <f t="shared" si="66"/>
        <v/>
      </c>
      <c r="CR106" s="54" t="str">
        <f t="shared" si="66"/>
        <v/>
      </c>
      <c r="CS106" s="54" t="str">
        <f t="shared" si="66"/>
        <v/>
      </c>
      <c r="CT106" s="54" t="str">
        <f t="shared" si="66"/>
        <v/>
      </c>
      <c r="CU106" s="54" t="str">
        <f t="shared" si="66"/>
        <v/>
      </c>
      <c r="CV106" s="54" t="str">
        <f t="shared" si="66"/>
        <v/>
      </c>
      <c r="CW106" s="54" t="str">
        <f t="shared" si="66"/>
        <v/>
      </c>
      <c r="CX106" s="54" t="str">
        <f t="shared" si="66"/>
        <v/>
      </c>
      <c r="CY106" s="54" t="str">
        <f t="shared" si="66"/>
        <v/>
      </c>
      <c r="CZ106" s="54" t="str">
        <f t="shared" si="66"/>
        <v/>
      </c>
      <c r="DA106" s="54" t="str">
        <f t="shared" si="66"/>
        <v/>
      </c>
      <c r="DB106" s="54" t="str">
        <f t="shared" si="66"/>
        <v/>
      </c>
      <c r="DC106" s="54" t="str">
        <f t="shared" si="66"/>
        <v/>
      </c>
      <c r="DD106" s="54" t="str">
        <f t="shared" si="66"/>
        <v/>
      </c>
      <c r="DE106" s="54" t="str">
        <f t="shared" si="66"/>
        <v/>
      </c>
      <c r="DF106" s="54" t="str">
        <f t="shared" si="66"/>
        <v/>
      </c>
      <c r="DG106" s="54" t="str">
        <f t="shared" si="66"/>
        <v/>
      </c>
      <c r="DH106" s="54" t="str">
        <f t="shared" si="66"/>
        <v/>
      </c>
      <c r="DI106" s="54" t="str">
        <f t="shared" si="66"/>
        <v/>
      </c>
      <c r="DJ106" s="54" t="str">
        <f t="shared" si="66"/>
        <v/>
      </c>
      <c r="DK106" s="54" t="str">
        <f t="shared" si="66"/>
        <v/>
      </c>
      <c r="DL106" s="54" t="str">
        <f t="shared" si="66"/>
        <v/>
      </c>
      <c r="DM106" s="54" t="str">
        <f t="shared" si="66"/>
        <v/>
      </c>
      <c r="DN106" s="54" t="str">
        <f t="shared" si="66"/>
        <v/>
      </c>
      <c r="DO106" s="54" t="str">
        <f t="shared" si="66"/>
        <v/>
      </c>
      <c r="DP106" s="54" t="str">
        <f t="shared" si="66"/>
        <v/>
      </c>
      <c r="DQ106" s="54" t="str">
        <f t="shared" si="66"/>
        <v/>
      </c>
      <c r="DR106" s="54" t="str">
        <f t="shared" si="66"/>
        <v/>
      </c>
      <c r="DS106" s="54" t="str">
        <f t="shared" si="66"/>
        <v/>
      </c>
      <c r="DT106" s="54" t="str">
        <f t="shared" si="66"/>
        <v/>
      </c>
      <c r="DU106" s="54" t="str">
        <f t="shared" si="66"/>
        <v/>
      </c>
      <c r="DV106" s="54" t="str">
        <f t="shared" si="66"/>
        <v/>
      </c>
      <c r="DW106" s="54" t="str">
        <f t="shared" si="66"/>
        <v/>
      </c>
      <c r="DX106" s="54" t="str">
        <f t="shared" si="66"/>
        <v/>
      </c>
      <c r="DY106" s="54" t="str">
        <f t="shared" si="66"/>
        <v/>
      </c>
      <c r="DZ106" s="54" t="str">
        <f t="shared" si="66"/>
        <v/>
      </c>
      <c r="EA106" s="54" t="str">
        <f t="shared" si="66"/>
        <v/>
      </c>
      <c r="EB106" s="54" t="str">
        <f t="shared" si="66"/>
        <v/>
      </c>
      <c r="EC106" s="54" t="str">
        <f t="shared" ref="EC106:GN106" si="67">IF(SUM(EC$56:EC$61,EC$63:EC$68,EC$72:EC$75)=0,"",IF(SUM(EC107:EC114)=0,"",IF(EB106="",$C106,EB106)))</f>
        <v/>
      </c>
      <c r="ED106" s="54" t="str">
        <f t="shared" si="67"/>
        <v/>
      </c>
      <c r="EE106" s="54" t="str">
        <f t="shared" si="67"/>
        <v/>
      </c>
      <c r="EF106" s="54" t="str">
        <f t="shared" si="67"/>
        <v/>
      </c>
      <c r="EG106" s="54" t="str">
        <f t="shared" si="67"/>
        <v/>
      </c>
      <c r="EH106" s="54" t="str">
        <f t="shared" si="67"/>
        <v/>
      </c>
      <c r="EI106" s="54" t="str">
        <f t="shared" si="67"/>
        <v/>
      </c>
      <c r="EJ106" s="54" t="str">
        <f t="shared" si="67"/>
        <v/>
      </c>
      <c r="EK106" s="54" t="str">
        <f t="shared" si="67"/>
        <v/>
      </c>
      <c r="EL106" s="54" t="str">
        <f t="shared" si="67"/>
        <v/>
      </c>
      <c r="EM106" s="54" t="str">
        <f t="shared" si="67"/>
        <v/>
      </c>
      <c r="EN106" s="54" t="str">
        <f t="shared" si="67"/>
        <v/>
      </c>
      <c r="EO106" s="54" t="str">
        <f t="shared" si="67"/>
        <v/>
      </c>
      <c r="EP106" s="54" t="str">
        <f t="shared" si="67"/>
        <v/>
      </c>
      <c r="EQ106" s="54" t="str">
        <f t="shared" si="67"/>
        <v/>
      </c>
      <c r="ER106" s="54" t="str">
        <f t="shared" si="67"/>
        <v/>
      </c>
      <c r="ES106" s="54" t="str">
        <f t="shared" si="67"/>
        <v/>
      </c>
      <c r="ET106" s="54" t="str">
        <f t="shared" si="67"/>
        <v/>
      </c>
      <c r="EU106" s="54" t="str">
        <f t="shared" si="67"/>
        <v/>
      </c>
      <c r="EV106" s="54" t="str">
        <f t="shared" si="67"/>
        <v/>
      </c>
      <c r="EW106" s="54" t="str">
        <f t="shared" si="67"/>
        <v/>
      </c>
      <c r="EX106" s="54" t="str">
        <f t="shared" si="67"/>
        <v/>
      </c>
      <c r="EY106" s="54" t="str">
        <f t="shared" si="67"/>
        <v/>
      </c>
      <c r="EZ106" s="54" t="str">
        <f t="shared" si="67"/>
        <v/>
      </c>
      <c r="FA106" s="54" t="str">
        <f t="shared" si="67"/>
        <v/>
      </c>
      <c r="FB106" s="54" t="str">
        <f t="shared" si="67"/>
        <v/>
      </c>
      <c r="FC106" s="54" t="str">
        <f t="shared" si="67"/>
        <v/>
      </c>
      <c r="FD106" s="54" t="str">
        <f t="shared" si="67"/>
        <v/>
      </c>
      <c r="FE106" s="54" t="str">
        <f t="shared" si="67"/>
        <v/>
      </c>
      <c r="FF106" s="54" t="str">
        <f t="shared" si="67"/>
        <v/>
      </c>
      <c r="FG106" s="54" t="str">
        <f t="shared" si="67"/>
        <v/>
      </c>
      <c r="FH106" s="54" t="str">
        <f t="shared" si="67"/>
        <v/>
      </c>
      <c r="FI106" s="54" t="str">
        <f t="shared" si="67"/>
        <v/>
      </c>
      <c r="FJ106" s="54" t="str">
        <f t="shared" si="67"/>
        <v/>
      </c>
      <c r="FK106" s="54" t="str">
        <f t="shared" si="67"/>
        <v/>
      </c>
      <c r="FL106" s="54" t="str">
        <f t="shared" si="67"/>
        <v/>
      </c>
      <c r="FM106" s="54" t="str">
        <f t="shared" si="67"/>
        <v/>
      </c>
      <c r="FN106" s="54" t="str">
        <f t="shared" si="67"/>
        <v/>
      </c>
      <c r="FO106" s="54" t="str">
        <f t="shared" si="67"/>
        <v/>
      </c>
      <c r="FP106" s="54" t="str">
        <f t="shared" si="67"/>
        <v/>
      </c>
      <c r="FQ106" s="54" t="str">
        <f t="shared" si="67"/>
        <v/>
      </c>
      <c r="FR106" s="54" t="str">
        <f t="shared" si="67"/>
        <v/>
      </c>
      <c r="FS106" s="54" t="str">
        <f t="shared" si="67"/>
        <v/>
      </c>
      <c r="FT106" s="54" t="str">
        <f t="shared" si="67"/>
        <v/>
      </c>
      <c r="FU106" s="54" t="str">
        <f t="shared" si="67"/>
        <v/>
      </c>
      <c r="FV106" s="54" t="str">
        <f t="shared" si="67"/>
        <v/>
      </c>
      <c r="FW106" s="54" t="str">
        <f t="shared" si="67"/>
        <v/>
      </c>
      <c r="FX106" s="54" t="str">
        <f t="shared" si="67"/>
        <v/>
      </c>
      <c r="FY106" s="54" t="str">
        <f t="shared" si="67"/>
        <v/>
      </c>
      <c r="FZ106" s="54" t="str">
        <f t="shared" si="67"/>
        <v/>
      </c>
      <c r="GA106" s="54" t="str">
        <f t="shared" si="67"/>
        <v/>
      </c>
      <c r="GB106" s="54" t="str">
        <f t="shared" si="67"/>
        <v/>
      </c>
      <c r="GC106" s="54" t="str">
        <f t="shared" si="67"/>
        <v/>
      </c>
      <c r="GD106" s="54" t="str">
        <f t="shared" si="67"/>
        <v/>
      </c>
      <c r="GE106" s="54" t="str">
        <f t="shared" si="67"/>
        <v/>
      </c>
      <c r="GF106" s="54" t="str">
        <f t="shared" si="67"/>
        <v/>
      </c>
      <c r="GG106" s="54" t="str">
        <f t="shared" si="67"/>
        <v/>
      </c>
      <c r="GH106" s="54" t="str">
        <f t="shared" si="67"/>
        <v/>
      </c>
      <c r="GI106" s="54" t="str">
        <f t="shared" si="67"/>
        <v/>
      </c>
      <c r="GJ106" s="54" t="str">
        <f t="shared" si="67"/>
        <v/>
      </c>
      <c r="GK106" s="54" t="str">
        <f t="shared" si="67"/>
        <v/>
      </c>
      <c r="GL106" s="54" t="str">
        <f t="shared" si="67"/>
        <v/>
      </c>
      <c r="GM106" s="54" t="str">
        <f t="shared" si="67"/>
        <v/>
      </c>
      <c r="GN106" s="54" t="str">
        <f t="shared" si="67"/>
        <v/>
      </c>
      <c r="GO106" s="54" t="str">
        <f t="shared" ref="GO106:IU106" si="68">IF(SUM(GO$56:GO$61,GO$63:GO$68,GO$72:GO$75)=0,"",IF(SUM(GO107:GO114)=0,"",IF(GN106="",$C106,GN106)))</f>
        <v/>
      </c>
      <c r="GP106" s="54" t="str">
        <f t="shared" si="68"/>
        <v/>
      </c>
      <c r="GQ106" s="54" t="str">
        <f t="shared" si="68"/>
        <v/>
      </c>
      <c r="GR106" s="54" t="str">
        <f t="shared" si="68"/>
        <v/>
      </c>
      <c r="GS106" s="54" t="str">
        <f t="shared" si="68"/>
        <v/>
      </c>
      <c r="GT106" s="54" t="str">
        <f t="shared" si="68"/>
        <v/>
      </c>
      <c r="GU106" s="54" t="str">
        <f t="shared" si="68"/>
        <v/>
      </c>
      <c r="GV106" s="54" t="str">
        <f t="shared" si="68"/>
        <v/>
      </c>
      <c r="GW106" s="54" t="str">
        <f t="shared" si="68"/>
        <v/>
      </c>
      <c r="GX106" s="54" t="str">
        <f t="shared" si="68"/>
        <v/>
      </c>
      <c r="GY106" s="54" t="str">
        <f t="shared" si="68"/>
        <v/>
      </c>
      <c r="GZ106" s="54" t="str">
        <f t="shared" si="68"/>
        <v/>
      </c>
      <c r="HA106" s="54" t="str">
        <f t="shared" si="68"/>
        <v/>
      </c>
      <c r="HB106" s="54" t="str">
        <f t="shared" si="68"/>
        <v/>
      </c>
      <c r="HC106" s="54" t="str">
        <f t="shared" si="68"/>
        <v/>
      </c>
      <c r="HD106" s="54" t="str">
        <f t="shared" si="68"/>
        <v/>
      </c>
      <c r="HE106" s="54" t="str">
        <f t="shared" si="68"/>
        <v/>
      </c>
      <c r="HF106" s="54" t="str">
        <f t="shared" si="68"/>
        <v/>
      </c>
      <c r="HG106" s="54" t="str">
        <f t="shared" si="68"/>
        <v/>
      </c>
      <c r="HH106" s="54" t="str">
        <f t="shared" si="68"/>
        <v/>
      </c>
      <c r="HI106" s="54" t="str">
        <f t="shared" si="68"/>
        <v/>
      </c>
      <c r="HJ106" s="54" t="str">
        <f t="shared" si="68"/>
        <v/>
      </c>
      <c r="HK106" s="54" t="str">
        <f t="shared" si="68"/>
        <v/>
      </c>
      <c r="HL106" s="54" t="str">
        <f t="shared" si="68"/>
        <v/>
      </c>
      <c r="HM106" s="54" t="str">
        <f t="shared" si="68"/>
        <v/>
      </c>
      <c r="HN106" s="54" t="str">
        <f t="shared" si="68"/>
        <v/>
      </c>
      <c r="HO106" s="54" t="str">
        <f t="shared" si="68"/>
        <v/>
      </c>
      <c r="HP106" s="54" t="str">
        <f t="shared" si="68"/>
        <v/>
      </c>
      <c r="HQ106" s="54" t="str">
        <f t="shared" si="68"/>
        <v/>
      </c>
      <c r="HR106" s="54" t="str">
        <f t="shared" si="68"/>
        <v/>
      </c>
      <c r="HS106" s="54" t="str">
        <f t="shared" si="68"/>
        <v/>
      </c>
      <c r="HT106" s="54" t="str">
        <f t="shared" si="68"/>
        <v/>
      </c>
      <c r="HU106" s="54" t="str">
        <f t="shared" si="68"/>
        <v/>
      </c>
      <c r="HV106" s="54" t="str">
        <f t="shared" si="68"/>
        <v/>
      </c>
      <c r="HW106" s="54" t="str">
        <f t="shared" si="68"/>
        <v/>
      </c>
      <c r="HX106" s="54" t="str">
        <f t="shared" si="68"/>
        <v/>
      </c>
      <c r="HY106" s="54" t="str">
        <f t="shared" si="68"/>
        <v/>
      </c>
      <c r="HZ106" s="54" t="str">
        <f t="shared" si="68"/>
        <v/>
      </c>
      <c r="IA106" s="54" t="str">
        <f t="shared" si="68"/>
        <v/>
      </c>
      <c r="IB106" s="54" t="str">
        <f t="shared" si="68"/>
        <v/>
      </c>
      <c r="IC106" s="54" t="str">
        <f t="shared" si="68"/>
        <v/>
      </c>
      <c r="ID106" s="54" t="str">
        <f t="shared" si="68"/>
        <v/>
      </c>
      <c r="IE106" s="54" t="str">
        <f t="shared" si="68"/>
        <v/>
      </c>
      <c r="IF106" s="54" t="str">
        <f t="shared" si="68"/>
        <v/>
      </c>
      <c r="IG106" s="54" t="str">
        <f t="shared" si="68"/>
        <v/>
      </c>
      <c r="IH106" s="54" t="str">
        <f t="shared" si="68"/>
        <v/>
      </c>
      <c r="II106" s="54" t="str">
        <f t="shared" si="68"/>
        <v/>
      </c>
      <c r="IJ106" s="54" t="str">
        <f t="shared" si="68"/>
        <v/>
      </c>
      <c r="IK106" s="54" t="str">
        <f t="shared" si="68"/>
        <v/>
      </c>
      <c r="IL106" s="54" t="str">
        <f t="shared" si="68"/>
        <v/>
      </c>
      <c r="IM106" s="54" t="str">
        <f t="shared" si="68"/>
        <v/>
      </c>
      <c r="IN106" s="54" t="str">
        <f t="shared" si="68"/>
        <v/>
      </c>
      <c r="IO106" s="54" t="str">
        <f t="shared" si="68"/>
        <v/>
      </c>
      <c r="IP106" s="54" t="str">
        <f t="shared" si="68"/>
        <v/>
      </c>
      <c r="IQ106" s="54" t="str">
        <f t="shared" si="68"/>
        <v/>
      </c>
      <c r="IR106" s="54" t="str">
        <f t="shared" si="68"/>
        <v/>
      </c>
      <c r="IS106" s="54" t="str">
        <f t="shared" si="68"/>
        <v/>
      </c>
      <c r="IT106" s="54" t="str">
        <f t="shared" si="68"/>
        <v/>
      </c>
      <c r="IU106" s="54" t="str">
        <f t="shared" si="68"/>
        <v/>
      </c>
    </row>
    <row r="107" spans="1:255" s="1" customFormat="1" ht="15" customHeight="1" x14ac:dyDescent="0.25">
      <c r="A107" s="110"/>
      <c r="B107" s="189" t="s">
        <v>1613</v>
      </c>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c r="BC107" s="4"/>
      <c r="BD107" s="4"/>
      <c r="BE107" s="4"/>
      <c r="BF107" s="4"/>
      <c r="BG107" s="4"/>
      <c r="BH107" s="4"/>
      <c r="BI107" s="4"/>
      <c r="BJ107" s="4"/>
      <c r="BK107" s="4"/>
      <c r="BL107" s="4"/>
      <c r="BM107" s="4"/>
      <c r="BN107" s="4"/>
      <c r="BO107" s="4"/>
      <c r="BP107" s="4"/>
      <c r="BQ107" s="4"/>
      <c r="BR107" s="4"/>
      <c r="BS107" s="4"/>
      <c r="BT107" s="4"/>
      <c r="BU107" s="4"/>
      <c r="BV107" s="4"/>
      <c r="BW107" s="4"/>
      <c r="BX107" s="4"/>
      <c r="BY107" s="4"/>
      <c r="BZ107" s="4"/>
      <c r="CA107" s="4"/>
      <c r="CB107" s="4"/>
      <c r="CC107" s="4"/>
      <c r="CD107" s="4"/>
      <c r="CE107" s="4"/>
      <c r="CF107" s="4"/>
      <c r="CG107" s="4"/>
      <c r="CH107" s="4"/>
      <c r="CI107" s="4"/>
      <c r="CJ107" s="4"/>
      <c r="CK107" s="4"/>
      <c r="CL107" s="4"/>
      <c r="CM107" s="4"/>
      <c r="CN107" s="4"/>
      <c r="CO107" s="4"/>
      <c r="CP107" s="4"/>
      <c r="CQ107" s="4"/>
      <c r="CR107" s="4"/>
      <c r="CS107" s="4"/>
      <c r="CT107" s="4"/>
      <c r="CU107" s="4"/>
      <c r="CV107" s="4"/>
      <c r="CW107" s="4"/>
      <c r="CX107" s="4"/>
      <c r="CY107" s="4"/>
      <c r="CZ107" s="4"/>
      <c r="DA107" s="4"/>
      <c r="DB107" s="4"/>
      <c r="DC107" s="4"/>
      <c r="DD107" s="4"/>
      <c r="DE107" s="4"/>
      <c r="DF107" s="4"/>
      <c r="DG107" s="4"/>
      <c r="DH107" s="4"/>
      <c r="DI107" s="4"/>
      <c r="DJ107" s="4"/>
      <c r="DK107" s="4"/>
      <c r="DL107" s="4"/>
      <c r="DM107" s="4"/>
      <c r="DN107" s="4"/>
      <c r="DO107" s="4"/>
      <c r="DP107" s="4"/>
      <c r="DQ107" s="4"/>
      <c r="DR107" s="4"/>
      <c r="DS107" s="4"/>
      <c r="DT107" s="4"/>
      <c r="DU107" s="4"/>
      <c r="DV107" s="4"/>
      <c r="DW107" s="4"/>
      <c r="DX107" s="4"/>
      <c r="DY107" s="4"/>
      <c r="DZ107" s="4"/>
      <c r="EA107" s="4"/>
      <c r="EB107" s="4"/>
      <c r="EC107" s="4"/>
      <c r="ED107" s="4"/>
      <c r="EE107" s="4"/>
      <c r="EF107" s="4"/>
      <c r="EG107" s="4"/>
      <c r="EH107" s="4"/>
      <c r="EI107" s="4"/>
      <c r="EJ107" s="4"/>
      <c r="EK107" s="4"/>
      <c r="EL107" s="4"/>
      <c r="EM107" s="4"/>
      <c r="EN107" s="4"/>
      <c r="EO107" s="4"/>
      <c r="EP107" s="4"/>
      <c r="EQ107" s="4"/>
      <c r="ER107" s="4"/>
      <c r="ES107" s="4"/>
      <c r="ET107" s="4"/>
      <c r="EU107" s="4"/>
      <c r="EV107" s="4"/>
      <c r="EW107" s="4"/>
      <c r="EX107" s="4"/>
      <c r="EY107" s="4"/>
      <c r="EZ107" s="4"/>
      <c r="FA107" s="4"/>
      <c r="FB107" s="4"/>
      <c r="FC107" s="4"/>
      <c r="FD107" s="4"/>
      <c r="FE107" s="4"/>
      <c r="FF107" s="4"/>
      <c r="FG107" s="4"/>
      <c r="FH107" s="4"/>
      <c r="FI107" s="4"/>
      <c r="FJ107" s="4"/>
      <c r="FK107" s="4"/>
      <c r="FL107" s="4"/>
      <c r="FM107" s="4"/>
      <c r="FN107" s="4"/>
      <c r="FO107" s="4"/>
      <c r="FP107" s="4"/>
      <c r="FQ107" s="4"/>
      <c r="FR107" s="4"/>
      <c r="FS107" s="4"/>
      <c r="FT107" s="4"/>
      <c r="FU107" s="4"/>
      <c r="FV107" s="4"/>
      <c r="FW107" s="4"/>
      <c r="FX107" s="4"/>
      <c r="FY107" s="4"/>
      <c r="FZ107" s="4"/>
      <c r="GA107" s="4"/>
      <c r="GB107" s="4"/>
      <c r="GC107" s="4"/>
      <c r="GD107" s="4"/>
      <c r="GE107" s="4"/>
      <c r="GF107" s="4"/>
      <c r="GG107" s="4"/>
      <c r="GH107" s="4"/>
      <c r="GI107" s="4"/>
      <c r="GJ107" s="4"/>
      <c r="GK107" s="4"/>
      <c r="GL107" s="4"/>
      <c r="GM107" s="4"/>
      <c r="GN107" s="4"/>
      <c r="GO107" s="4"/>
      <c r="GP107" s="4"/>
      <c r="GQ107" s="4"/>
      <c r="GR107" s="4"/>
      <c r="GS107" s="4"/>
      <c r="GT107" s="4"/>
      <c r="GU107" s="4"/>
      <c r="GV107" s="4"/>
      <c r="GW107" s="4"/>
      <c r="GX107" s="4"/>
      <c r="GY107" s="4"/>
      <c r="GZ107" s="4"/>
      <c r="HA107" s="4"/>
      <c r="HB107" s="4"/>
      <c r="HC107" s="4"/>
      <c r="HD107" s="4"/>
      <c r="HE107" s="4"/>
      <c r="HF107" s="4"/>
      <c r="HG107" s="4"/>
      <c r="HH107" s="4"/>
      <c r="HI107" s="4"/>
      <c r="HJ107" s="4"/>
      <c r="HK107" s="4"/>
      <c r="HL107" s="4"/>
      <c r="HM107" s="4"/>
      <c r="HN107" s="4"/>
      <c r="HO107" s="4"/>
      <c r="HP107" s="4"/>
      <c r="HQ107" s="4"/>
      <c r="HR107" s="4"/>
      <c r="HS107" s="4"/>
      <c r="HT107" s="4"/>
      <c r="HU107" s="4"/>
      <c r="HV107" s="4"/>
      <c r="HW107" s="4"/>
      <c r="HX107" s="4"/>
      <c r="HY107" s="4"/>
      <c r="HZ107" s="4"/>
      <c r="IA107" s="4"/>
      <c r="IB107" s="4"/>
      <c r="IC107" s="4"/>
      <c r="ID107" s="4"/>
      <c r="IE107" s="4"/>
      <c r="IF107" s="4"/>
      <c r="IG107" s="4"/>
      <c r="IH107" s="4"/>
      <c r="II107" s="4"/>
      <c r="IJ107" s="4"/>
      <c r="IK107" s="4"/>
      <c r="IL107" s="4"/>
      <c r="IM107" s="4"/>
      <c r="IN107" s="4"/>
      <c r="IO107" s="4"/>
      <c r="IP107" s="4"/>
      <c r="IQ107" s="4"/>
      <c r="IR107" s="4"/>
      <c r="IS107" s="4"/>
      <c r="IT107" s="4"/>
      <c r="IU107" s="4"/>
    </row>
    <row r="108" spans="1:255" s="1" customFormat="1" ht="15" customHeight="1" x14ac:dyDescent="0.25">
      <c r="A108" s="110"/>
      <c r="B108" s="190" t="s">
        <v>1614</v>
      </c>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c r="BM108" s="4"/>
      <c r="BN108" s="4"/>
      <c r="BO108" s="4"/>
      <c r="BP108" s="4"/>
      <c r="BQ108" s="4"/>
      <c r="BR108" s="4"/>
      <c r="BS108" s="4"/>
      <c r="BT108" s="4"/>
      <c r="BU108" s="4"/>
      <c r="BV108" s="4"/>
      <c r="BW108" s="4"/>
      <c r="BX108" s="4"/>
      <c r="BY108" s="4"/>
      <c r="BZ108" s="4"/>
      <c r="CA108" s="4"/>
      <c r="CB108" s="4"/>
      <c r="CC108" s="4"/>
      <c r="CD108" s="4"/>
      <c r="CE108" s="4"/>
      <c r="CF108" s="4"/>
      <c r="CG108" s="4"/>
      <c r="CH108" s="4"/>
      <c r="CI108" s="4"/>
      <c r="CJ108" s="4"/>
      <c r="CK108" s="4"/>
      <c r="CL108" s="4"/>
      <c r="CM108" s="4"/>
      <c r="CN108" s="4"/>
      <c r="CO108" s="4"/>
      <c r="CP108" s="4"/>
      <c r="CQ108" s="4"/>
      <c r="CR108" s="4"/>
      <c r="CS108" s="4"/>
      <c r="CT108" s="4"/>
      <c r="CU108" s="4"/>
      <c r="CV108" s="4"/>
      <c r="CW108" s="4"/>
      <c r="CX108" s="4"/>
      <c r="CY108" s="4"/>
      <c r="CZ108" s="4"/>
      <c r="DA108" s="4"/>
      <c r="DB108" s="4"/>
      <c r="DC108" s="4"/>
      <c r="DD108" s="4"/>
      <c r="DE108" s="4"/>
      <c r="DF108" s="4"/>
      <c r="DG108" s="4"/>
      <c r="DH108" s="4"/>
      <c r="DI108" s="4"/>
      <c r="DJ108" s="4"/>
      <c r="DK108" s="4"/>
      <c r="DL108" s="4"/>
      <c r="DM108" s="4"/>
      <c r="DN108" s="4"/>
      <c r="DO108" s="4"/>
      <c r="DP108" s="4"/>
      <c r="DQ108" s="4"/>
      <c r="DR108" s="4"/>
      <c r="DS108" s="4"/>
      <c r="DT108" s="4"/>
      <c r="DU108" s="4"/>
      <c r="DV108" s="4"/>
      <c r="DW108" s="4"/>
      <c r="DX108" s="4"/>
      <c r="DY108" s="4"/>
      <c r="DZ108" s="4"/>
      <c r="EA108" s="4"/>
      <c r="EB108" s="4"/>
      <c r="EC108" s="4"/>
      <c r="ED108" s="4"/>
      <c r="EE108" s="4"/>
      <c r="EF108" s="4"/>
      <c r="EG108" s="4"/>
      <c r="EH108" s="4"/>
      <c r="EI108" s="4"/>
      <c r="EJ108" s="4"/>
      <c r="EK108" s="4"/>
      <c r="EL108" s="4"/>
      <c r="EM108" s="4"/>
      <c r="EN108" s="4"/>
      <c r="EO108" s="4"/>
      <c r="EP108" s="4"/>
      <c r="EQ108" s="4"/>
      <c r="ER108" s="4"/>
      <c r="ES108" s="4"/>
      <c r="ET108" s="4"/>
      <c r="EU108" s="4"/>
      <c r="EV108" s="4"/>
      <c r="EW108" s="4"/>
      <c r="EX108" s="4"/>
      <c r="EY108" s="4"/>
      <c r="EZ108" s="4"/>
      <c r="FA108" s="4"/>
      <c r="FB108" s="4"/>
      <c r="FC108" s="4"/>
      <c r="FD108" s="4"/>
      <c r="FE108" s="4"/>
      <c r="FF108" s="4"/>
      <c r="FG108" s="4"/>
      <c r="FH108" s="4"/>
      <c r="FI108" s="4"/>
      <c r="FJ108" s="4"/>
      <c r="FK108" s="4"/>
      <c r="FL108" s="4"/>
      <c r="FM108" s="4"/>
      <c r="FN108" s="4"/>
      <c r="FO108" s="4"/>
      <c r="FP108" s="4"/>
      <c r="FQ108" s="4"/>
      <c r="FR108" s="4"/>
      <c r="FS108" s="4"/>
      <c r="FT108" s="4"/>
      <c r="FU108" s="4"/>
      <c r="FV108" s="4"/>
      <c r="FW108" s="4"/>
      <c r="FX108" s="4"/>
      <c r="FY108" s="4"/>
      <c r="FZ108" s="4"/>
      <c r="GA108" s="4"/>
      <c r="GB108" s="4"/>
      <c r="GC108" s="4"/>
      <c r="GD108" s="4"/>
      <c r="GE108" s="4"/>
      <c r="GF108" s="4"/>
      <c r="GG108" s="4"/>
      <c r="GH108" s="4"/>
      <c r="GI108" s="4"/>
      <c r="GJ108" s="4"/>
      <c r="GK108" s="4"/>
      <c r="GL108" s="4"/>
      <c r="GM108" s="4"/>
      <c r="GN108" s="4"/>
      <c r="GO108" s="4"/>
      <c r="GP108" s="4"/>
      <c r="GQ108" s="4"/>
      <c r="GR108" s="4"/>
      <c r="GS108" s="4"/>
      <c r="GT108" s="4"/>
      <c r="GU108" s="4"/>
      <c r="GV108" s="4"/>
      <c r="GW108" s="4"/>
      <c r="GX108" s="4"/>
      <c r="GY108" s="4"/>
      <c r="GZ108" s="4"/>
      <c r="HA108" s="4"/>
      <c r="HB108" s="4"/>
      <c r="HC108" s="4"/>
      <c r="HD108" s="4"/>
      <c r="HE108" s="4"/>
      <c r="HF108" s="4"/>
      <c r="HG108" s="4"/>
      <c r="HH108" s="4"/>
      <c r="HI108" s="4"/>
      <c r="HJ108" s="4"/>
      <c r="HK108" s="4"/>
      <c r="HL108" s="4"/>
      <c r="HM108" s="4"/>
      <c r="HN108" s="4"/>
      <c r="HO108" s="4"/>
      <c r="HP108" s="4"/>
      <c r="HQ108" s="4"/>
      <c r="HR108" s="4"/>
      <c r="HS108" s="4"/>
      <c r="HT108" s="4"/>
      <c r="HU108" s="4"/>
      <c r="HV108" s="4"/>
      <c r="HW108" s="4"/>
      <c r="HX108" s="4"/>
      <c r="HY108" s="4"/>
      <c r="HZ108" s="4"/>
      <c r="IA108" s="4"/>
      <c r="IB108" s="4"/>
      <c r="IC108" s="4"/>
      <c r="ID108" s="4"/>
      <c r="IE108" s="4"/>
      <c r="IF108" s="4"/>
      <c r="IG108" s="4"/>
      <c r="IH108" s="4"/>
      <c r="II108" s="4"/>
      <c r="IJ108" s="4"/>
      <c r="IK108" s="4"/>
      <c r="IL108" s="4"/>
      <c r="IM108" s="4"/>
      <c r="IN108" s="4"/>
      <c r="IO108" s="4"/>
      <c r="IP108" s="4"/>
      <c r="IQ108" s="4"/>
      <c r="IR108" s="4"/>
      <c r="IS108" s="4"/>
      <c r="IT108" s="4"/>
      <c r="IU108" s="4"/>
    </row>
    <row r="109" spans="1:255" s="1" customFormat="1" ht="15" customHeight="1" x14ac:dyDescent="0.25">
      <c r="A109" s="110"/>
      <c r="B109" s="191" t="s">
        <v>1615</v>
      </c>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c r="BM109" s="4"/>
      <c r="BN109" s="4"/>
      <c r="BO109" s="4"/>
      <c r="BP109" s="4"/>
      <c r="BQ109" s="4"/>
      <c r="BR109" s="4"/>
      <c r="BS109" s="4"/>
      <c r="BT109" s="4"/>
      <c r="BU109" s="4"/>
      <c r="BV109" s="4"/>
      <c r="BW109" s="4"/>
      <c r="BX109" s="4"/>
      <c r="BY109" s="4"/>
      <c r="BZ109" s="4"/>
      <c r="CA109" s="4"/>
      <c r="CB109" s="4"/>
      <c r="CC109" s="4"/>
      <c r="CD109" s="4"/>
      <c r="CE109" s="4"/>
      <c r="CF109" s="4"/>
      <c r="CG109" s="4"/>
      <c r="CH109" s="4"/>
      <c r="CI109" s="4"/>
      <c r="CJ109" s="4"/>
      <c r="CK109" s="4"/>
      <c r="CL109" s="4"/>
      <c r="CM109" s="4"/>
      <c r="CN109" s="4"/>
      <c r="CO109" s="4"/>
      <c r="CP109" s="4"/>
      <c r="CQ109" s="4"/>
      <c r="CR109" s="4"/>
      <c r="CS109" s="4"/>
      <c r="CT109" s="4"/>
      <c r="CU109" s="4"/>
      <c r="CV109" s="4"/>
      <c r="CW109" s="4"/>
      <c r="CX109" s="4"/>
      <c r="CY109" s="4"/>
      <c r="CZ109" s="4"/>
      <c r="DA109" s="4"/>
      <c r="DB109" s="4"/>
      <c r="DC109" s="4"/>
      <c r="DD109" s="4"/>
      <c r="DE109" s="4"/>
      <c r="DF109" s="4"/>
      <c r="DG109" s="4"/>
      <c r="DH109" s="4"/>
      <c r="DI109" s="4"/>
      <c r="DJ109" s="4"/>
      <c r="DK109" s="4"/>
      <c r="DL109" s="4"/>
      <c r="DM109" s="4"/>
      <c r="DN109" s="4"/>
      <c r="DO109" s="4"/>
      <c r="DP109" s="4"/>
      <c r="DQ109" s="4"/>
      <c r="DR109" s="4"/>
      <c r="DS109" s="4"/>
      <c r="DT109" s="4"/>
      <c r="DU109" s="4"/>
      <c r="DV109" s="4"/>
      <c r="DW109" s="4"/>
      <c r="DX109" s="4"/>
      <c r="DY109" s="4"/>
      <c r="DZ109" s="4"/>
      <c r="EA109" s="4"/>
      <c r="EB109" s="4"/>
      <c r="EC109" s="4"/>
      <c r="ED109" s="4"/>
      <c r="EE109" s="4"/>
      <c r="EF109" s="4"/>
      <c r="EG109" s="4"/>
      <c r="EH109" s="4"/>
      <c r="EI109" s="4"/>
      <c r="EJ109" s="4"/>
      <c r="EK109" s="4"/>
      <c r="EL109" s="4"/>
      <c r="EM109" s="4"/>
      <c r="EN109" s="4"/>
      <c r="EO109" s="4"/>
      <c r="EP109" s="4"/>
      <c r="EQ109" s="4"/>
      <c r="ER109" s="4"/>
      <c r="ES109" s="4"/>
      <c r="ET109" s="4"/>
      <c r="EU109" s="4"/>
      <c r="EV109" s="4"/>
      <c r="EW109" s="4"/>
      <c r="EX109" s="4"/>
      <c r="EY109" s="4"/>
      <c r="EZ109" s="4"/>
      <c r="FA109" s="4"/>
      <c r="FB109" s="4"/>
      <c r="FC109" s="4"/>
      <c r="FD109" s="4"/>
      <c r="FE109" s="4"/>
      <c r="FF109" s="4"/>
      <c r="FG109" s="4"/>
      <c r="FH109" s="4"/>
      <c r="FI109" s="4"/>
      <c r="FJ109" s="4"/>
      <c r="FK109" s="4"/>
      <c r="FL109" s="4"/>
      <c r="FM109" s="4"/>
      <c r="FN109" s="4"/>
      <c r="FO109" s="4"/>
      <c r="FP109" s="4"/>
      <c r="FQ109" s="4"/>
      <c r="FR109" s="4"/>
      <c r="FS109" s="4"/>
      <c r="FT109" s="4"/>
      <c r="FU109" s="4"/>
      <c r="FV109" s="4"/>
      <c r="FW109" s="4"/>
      <c r="FX109" s="4"/>
      <c r="FY109" s="4"/>
      <c r="FZ109" s="4"/>
      <c r="GA109" s="4"/>
      <c r="GB109" s="4"/>
      <c r="GC109" s="4"/>
      <c r="GD109" s="4"/>
      <c r="GE109" s="4"/>
      <c r="GF109" s="4"/>
      <c r="GG109" s="4"/>
      <c r="GH109" s="4"/>
      <c r="GI109" s="4"/>
      <c r="GJ109" s="4"/>
      <c r="GK109" s="4"/>
      <c r="GL109" s="4"/>
      <c r="GM109" s="4"/>
      <c r="GN109" s="4"/>
      <c r="GO109" s="4"/>
      <c r="GP109" s="4"/>
      <c r="GQ109" s="4"/>
      <c r="GR109" s="4"/>
      <c r="GS109" s="4"/>
      <c r="GT109" s="4"/>
      <c r="GU109" s="4"/>
      <c r="GV109" s="4"/>
      <c r="GW109" s="4"/>
      <c r="GX109" s="4"/>
      <c r="GY109" s="4"/>
      <c r="GZ109" s="4"/>
      <c r="HA109" s="4"/>
      <c r="HB109" s="4"/>
      <c r="HC109" s="4"/>
      <c r="HD109" s="4"/>
      <c r="HE109" s="4"/>
      <c r="HF109" s="4"/>
      <c r="HG109" s="4"/>
      <c r="HH109" s="4"/>
      <c r="HI109" s="4"/>
      <c r="HJ109" s="4"/>
      <c r="HK109" s="4"/>
      <c r="HL109" s="4"/>
      <c r="HM109" s="4"/>
      <c r="HN109" s="4"/>
      <c r="HO109" s="4"/>
      <c r="HP109" s="4"/>
      <c r="HQ109" s="4"/>
      <c r="HR109" s="4"/>
      <c r="HS109" s="4"/>
      <c r="HT109" s="4"/>
      <c r="HU109" s="4"/>
      <c r="HV109" s="4"/>
      <c r="HW109" s="4"/>
      <c r="HX109" s="4"/>
      <c r="HY109" s="4"/>
      <c r="HZ109" s="4"/>
      <c r="IA109" s="4"/>
      <c r="IB109" s="4"/>
      <c r="IC109" s="4"/>
      <c r="ID109" s="4"/>
      <c r="IE109" s="4"/>
      <c r="IF109" s="4"/>
      <c r="IG109" s="4"/>
      <c r="IH109" s="4"/>
      <c r="II109" s="4"/>
      <c r="IJ109" s="4"/>
      <c r="IK109" s="4"/>
      <c r="IL109" s="4"/>
      <c r="IM109" s="4"/>
      <c r="IN109" s="4"/>
      <c r="IO109" s="4"/>
      <c r="IP109" s="4"/>
      <c r="IQ109" s="4"/>
      <c r="IR109" s="4"/>
      <c r="IS109" s="4"/>
      <c r="IT109" s="4"/>
      <c r="IU109" s="4"/>
    </row>
    <row r="110" spans="1:255" s="1" customFormat="1" ht="15" customHeight="1" x14ac:dyDescent="0.25">
      <c r="A110" s="110"/>
      <c r="B110" s="189" t="s">
        <v>1616</v>
      </c>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c r="BM110" s="4"/>
      <c r="BN110" s="4"/>
      <c r="BO110" s="4"/>
      <c r="BP110" s="4"/>
      <c r="BQ110" s="4"/>
      <c r="BR110" s="4"/>
      <c r="BS110" s="4"/>
      <c r="BT110" s="4"/>
      <c r="BU110" s="4"/>
      <c r="BV110" s="4"/>
      <c r="BW110" s="4"/>
      <c r="BX110" s="4"/>
      <c r="BY110" s="4"/>
      <c r="BZ110" s="4"/>
      <c r="CA110" s="4"/>
      <c r="CB110" s="4"/>
      <c r="CC110" s="4"/>
      <c r="CD110" s="4"/>
      <c r="CE110" s="4"/>
      <c r="CF110" s="4"/>
      <c r="CG110" s="4"/>
      <c r="CH110" s="4"/>
      <c r="CI110" s="4"/>
      <c r="CJ110" s="4"/>
      <c r="CK110" s="4"/>
      <c r="CL110" s="4"/>
      <c r="CM110" s="4"/>
      <c r="CN110" s="4"/>
      <c r="CO110" s="4"/>
      <c r="CP110" s="4"/>
      <c r="CQ110" s="4"/>
      <c r="CR110" s="4"/>
      <c r="CS110" s="4"/>
      <c r="CT110" s="4"/>
      <c r="CU110" s="4"/>
      <c r="CV110" s="4"/>
      <c r="CW110" s="4"/>
      <c r="CX110" s="4"/>
      <c r="CY110" s="4"/>
      <c r="CZ110" s="4"/>
      <c r="DA110" s="4"/>
      <c r="DB110" s="4"/>
      <c r="DC110" s="4"/>
      <c r="DD110" s="4"/>
      <c r="DE110" s="4"/>
      <c r="DF110" s="4"/>
      <c r="DG110" s="4"/>
      <c r="DH110" s="4"/>
      <c r="DI110" s="4"/>
      <c r="DJ110" s="4"/>
      <c r="DK110" s="4"/>
      <c r="DL110" s="4"/>
      <c r="DM110" s="4"/>
      <c r="DN110" s="4"/>
      <c r="DO110" s="4"/>
      <c r="DP110" s="4"/>
      <c r="DQ110" s="4"/>
      <c r="DR110" s="4"/>
      <c r="DS110" s="4"/>
      <c r="DT110" s="4"/>
      <c r="DU110" s="4"/>
      <c r="DV110" s="4"/>
      <c r="DW110" s="4"/>
      <c r="DX110" s="4"/>
      <c r="DY110" s="4"/>
      <c r="DZ110" s="4"/>
      <c r="EA110" s="4"/>
      <c r="EB110" s="4"/>
      <c r="EC110" s="4"/>
      <c r="ED110" s="4"/>
      <c r="EE110" s="4"/>
      <c r="EF110" s="4"/>
      <c r="EG110" s="4"/>
      <c r="EH110" s="4"/>
      <c r="EI110" s="4"/>
      <c r="EJ110" s="4"/>
      <c r="EK110" s="4"/>
      <c r="EL110" s="4"/>
      <c r="EM110" s="4"/>
      <c r="EN110" s="4"/>
      <c r="EO110" s="4"/>
      <c r="EP110" s="4"/>
      <c r="EQ110" s="4"/>
      <c r="ER110" s="4"/>
      <c r="ES110" s="4"/>
      <c r="ET110" s="4"/>
      <c r="EU110" s="4"/>
      <c r="EV110" s="4"/>
      <c r="EW110" s="4"/>
      <c r="EX110" s="4"/>
      <c r="EY110" s="4"/>
      <c r="EZ110" s="4"/>
      <c r="FA110" s="4"/>
      <c r="FB110" s="4"/>
      <c r="FC110" s="4"/>
      <c r="FD110" s="4"/>
      <c r="FE110" s="4"/>
      <c r="FF110" s="4"/>
      <c r="FG110" s="4"/>
      <c r="FH110" s="4"/>
      <c r="FI110" s="4"/>
      <c r="FJ110" s="4"/>
      <c r="FK110" s="4"/>
      <c r="FL110" s="4"/>
      <c r="FM110" s="4"/>
      <c r="FN110" s="4"/>
      <c r="FO110" s="4"/>
      <c r="FP110" s="4"/>
      <c r="FQ110" s="4"/>
      <c r="FR110" s="4"/>
      <c r="FS110" s="4"/>
      <c r="FT110" s="4"/>
      <c r="FU110" s="4"/>
      <c r="FV110" s="4"/>
      <c r="FW110" s="4"/>
      <c r="FX110" s="4"/>
      <c r="FY110" s="4"/>
      <c r="FZ110" s="4"/>
      <c r="GA110" s="4"/>
      <c r="GB110" s="4"/>
      <c r="GC110" s="4"/>
      <c r="GD110" s="4"/>
      <c r="GE110" s="4"/>
      <c r="GF110" s="4"/>
      <c r="GG110" s="4"/>
      <c r="GH110" s="4"/>
      <c r="GI110" s="4"/>
      <c r="GJ110" s="4"/>
      <c r="GK110" s="4"/>
      <c r="GL110" s="4"/>
      <c r="GM110" s="4"/>
      <c r="GN110" s="4"/>
      <c r="GO110" s="4"/>
      <c r="GP110" s="4"/>
      <c r="GQ110" s="4"/>
      <c r="GR110" s="4"/>
      <c r="GS110" s="4"/>
      <c r="GT110" s="4"/>
      <c r="GU110" s="4"/>
      <c r="GV110" s="4"/>
      <c r="GW110" s="4"/>
      <c r="GX110" s="4"/>
      <c r="GY110" s="4"/>
      <c r="GZ110" s="4"/>
      <c r="HA110" s="4"/>
      <c r="HB110" s="4"/>
      <c r="HC110" s="4"/>
      <c r="HD110" s="4"/>
      <c r="HE110" s="4"/>
      <c r="HF110" s="4"/>
      <c r="HG110" s="4"/>
      <c r="HH110" s="4"/>
      <c r="HI110" s="4"/>
      <c r="HJ110" s="4"/>
      <c r="HK110" s="4"/>
      <c r="HL110" s="4"/>
      <c r="HM110" s="4"/>
      <c r="HN110" s="4"/>
      <c r="HO110" s="4"/>
      <c r="HP110" s="4"/>
      <c r="HQ110" s="4"/>
      <c r="HR110" s="4"/>
      <c r="HS110" s="4"/>
      <c r="HT110" s="4"/>
      <c r="HU110" s="4"/>
      <c r="HV110" s="4"/>
      <c r="HW110" s="4"/>
      <c r="HX110" s="4"/>
      <c r="HY110" s="4"/>
      <c r="HZ110" s="4"/>
      <c r="IA110" s="4"/>
      <c r="IB110" s="4"/>
      <c r="IC110" s="4"/>
      <c r="ID110" s="4"/>
      <c r="IE110" s="4"/>
      <c r="IF110" s="4"/>
      <c r="IG110" s="4"/>
      <c r="IH110" s="4"/>
      <c r="II110" s="4"/>
      <c r="IJ110" s="4"/>
      <c r="IK110" s="4"/>
      <c r="IL110" s="4"/>
      <c r="IM110" s="4"/>
      <c r="IN110" s="4"/>
      <c r="IO110" s="4"/>
      <c r="IP110" s="4"/>
      <c r="IQ110" s="4"/>
      <c r="IR110" s="4"/>
      <c r="IS110" s="4"/>
      <c r="IT110" s="4"/>
      <c r="IU110" s="4"/>
    </row>
    <row r="111" spans="1:255" s="1" customFormat="1" ht="15" customHeight="1" x14ac:dyDescent="0.25">
      <c r="A111" s="110"/>
      <c r="B111" s="191" t="s">
        <v>101</v>
      </c>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c r="BC111" s="4"/>
      <c r="BD111" s="4"/>
      <c r="BE111" s="4"/>
      <c r="BF111" s="4"/>
      <c r="BG111" s="4"/>
      <c r="BH111" s="4"/>
      <c r="BI111" s="4"/>
      <c r="BJ111" s="4"/>
      <c r="BK111" s="4"/>
      <c r="BL111" s="4"/>
      <c r="BM111" s="4"/>
      <c r="BN111" s="4"/>
      <c r="BO111" s="4"/>
      <c r="BP111" s="4"/>
      <c r="BQ111" s="4"/>
      <c r="BR111" s="4"/>
      <c r="BS111" s="4"/>
      <c r="BT111" s="4"/>
      <c r="BU111" s="4"/>
      <c r="BV111" s="4"/>
      <c r="BW111" s="4"/>
      <c r="BX111" s="4"/>
      <c r="BY111" s="4"/>
      <c r="BZ111" s="4"/>
      <c r="CA111" s="4"/>
      <c r="CB111" s="4"/>
      <c r="CC111" s="4"/>
      <c r="CD111" s="4"/>
      <c r="CE111" s="4"/>
      <c r="CF111" s="4"/>
      <c r="CG111" s="4"/>
      <c r="CH111" s="4"/>
      <c r="CI111" s="4"/>
      <c r="CJ111" s="4"/>
      <c r="CK111" s="4"/>
      <c r="CL111" s="4"/>
      <c r="CM111" s="4"/>
      <c r="CN111" s="4"/>
      <c r="CO111" s="4"/>
      <c r="CP111" s="4"/>
      <c r="CQ111" s="4"/>
      <c r="CR111" s="4"/>
      <c r="CS111" s="4"/>
      <c r="CT111" s="4"/>
      <c r="CU111" s="4"/>
      <c r="CV111" s="4"/>
      <c r="CW111" s="4"/>
      <c r="CX111" s="4"/>
      <c r="CY111" s="4"/>
      <c r="CZ111" s="4"/>
      <c r="DA111" s="4"/>
      <c r="DB111" s="4"/>
      <c r="DC111" s="4"/>
      <c r="DD111" s="4"/>
      <c r="DE111" s="4"/>
      <c r="DF111" s="4"/>
      <c r="DG111" s="4"/>
      <c r="DH111" s="4"/>
      <c r="DI111" s="4"/>
      <c r="DJ111" s="4"/>
      <c r="DK111" s="4"/>
      <c r="DL111" s="4"/>
      <c r="DM111" s="4"/>
      <c r="DN111" s="4"/>
      <c r="DO111" s="4"/>
      <c r="DP111" s="4"/>
      <c r="DQ111" s="4"/>
      <c r="DR111" s="4"/>
      <c r="DS111" s="4"/>
      <c r="DT111" s="4"/>
      <c r="DU111" s="4"/>
      <c r="DV111" s="4"/>
      <c r="DW111" s="4"/>
      <c r="DX111" s="4"/>
      <c r="DY111" s="4"/>
      <c r="DZ111" s="4"/>
      <c r="EA111" s="4"/>
      <c r="EB111" s="4"/>
      <c r="EC111" s="4"/>
      <c r="ED111" s="4"/>
      <c r="EE111" s="4"/>
      <c r="EF111" s="4"/>
      <c r="EG111" s="4"/>
      <c r="EH111" s="4"/>
      <c r="EI111" s="4"/>
      <c r="EJ111" s="4"/>
      <c r="EK111" s="4"/>
      <c r="EL111" s="4"/>
      <c r="EM111" s="4"/>
      <c r="EN111" s="4"/>
      <c r="EO111" s="4"/>
      <c r="EP111" s="4"/>
      <c r="EQ111" s="4"/>
      <c r="ER111" s="4"/>
      <c r="ES111" s="4"/>
      <c r="ET111" s="4"/>
      <c r="EU111" s="4"/>
      <c r="EV111" s="4"/>
      <c r="EW111" s="4"/>
      <c r="EX111" s="4"/>
      <c r="EY111" s="4"/>
      <c r="EZ111" s="4"/>
      <c r="FA111" s="4"/>
      <c r="FB111" s="4"/>
      <c r="FC111" s="4"/>
      <c r="FD111" s="4"/>
      <c r="FE111" s="4"/>
      <c r="FF111" s="4"/>
      <c r="FG111" s="4"/>
      <c r="FH111" s="4"/>
      <c r="FI111" s="4"/>
      <c r="FJ111" s="4"/>
      <c r="FK111" s="4"/>
      <c r="FL111" s="4"/>
      <c r="FM111" s="4"/>
      <c r="FN111" s="4"/>
      <c r="FO111" s="4"/>
      <c r="FP111" s="4"/>
      <c r="FQ111" s="4"/>
      <c r="FR111" s="4"/>
      <c r="FS111" s="4"/>
      <c r="FT111" s="4"/>
      <c r="FU111" s="4"/>
      <c r="FV111" s="4"/>
      <c r="FW111" s="4"/>
      <c r="FX111" s="4"/>
      <c r="FY111" s="4"/>
      <c r="FZ111" s="4"/>
      <c r="GA111" s="4"/>
      <c r="GB111" s="4"/>
      <c r="GC111" s="4"/>
      <c r="GD111" s="4"/>
      <c r="GE111" s="4"/>
      <c r="GF111" s="4"/>
      <c r="GG111" s="4"/>
      <c r="GH111" s="4"/>
      <c r="GI111" s="4"/>
      <c r="GJ111" s="4"/>
      <c r="GK111" s="4"/>
      <c r="GL111" s="4"/>
      <c r="GM111" s="4"/>
      <c r="GN111" s="4"/>
      <c r="GO111" s="4"/>
      <c r="GP111" s="4"/>
      <c r="GQ111" s="4"/>
      <c r="GR111" s="4"/>
      <c r="GS111" s="4"/>
      <c r="GT111" s="4"/>
      <c r="GU111" s="4"/>
      <c r="GV111" s="4"/>
      <c r="GW111" s="4"/>
      <c r="GX111" s="4"/>
      <c r="GY111" s="4"/>
      <c r="GZ111" s="4"/>
      <c r="HA111" s="4"/>
      <c r="HB111" s="4"/>
      <c r="HC111" s="4"/>
      <c r="HD111" s="4"/>
      <c r="HE111" s="4"/>
      <c r="HF111" s="4"/>
      <c r="HG111" s="4"/>
      <c r="HH111" s="4"/>
      <c r="HI111" s="4"/>
      <c r="HJ111" s="4"/>
      <c r="HK111" s="4"/>
      <c r="HL111" s="4"/>
      <c r="HM111" s="4"/>
      <c r="HN111" s="4"/>
      <c r="HO111" s="4"/>
      <c r="HP111" s="4"/>
      <c r="HQ111" s="4"/>
      <c r="HR111" s="4"/>
      <c r="HS111" s="4"/>
      <c r="HT111" s="4"/>
      <c r="HU111" s="4"/>
      <c r="HV111" s="4"/>
      <c r="HW111" s="4"/>
      <c r="HX111" s="4"/>
      <c r="HY111" s="4"/>
      <c r="HZ111" s="4"/>
      <c r="IA111" s="4"/>
      <c r="IB111" s="4"/>
      <c r="IC111" s="4"/>
      <c r="ID111" s="4"/>
      <c r="IE111" s="4"/>
      <c r="IF111" s="4"/>
      <c r="IG111" s="4"/>
      <c r="IH111" s="4"/>
      <c r="II111" s="4"/>
      <c r="IJ111" s="4"/>
      <c r="IK111" s="4"/>
      <c r="IL111" s="4"/>
      <c r="IM111" s="4"/>
      <c r="IN111" s="4"/>
      <c r="IO111" s="4"/>
      <c r="IP111" s="4"/>
      <c r="IQ111" s="4"/>
      <c r="IR111" s="4"/>
      <c r="IS111" s="4"/>
      <c r="IT111" s="4"/>
      <c r="IU111" s="4"/>
    </row>
    <row r="112" spans="1:255" s="1" customFormat="1" ht="15" customHeight="1" x14ac:dyDescent="0.25">
      <c r="A112" s="110"/>
      <c r="B112" s="189" t="s">
        <v>1617</v>
      </c>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c r="BM112" s="4"/>
      <c r="BN112" s="4"/>
      <c r="BO112" s="4"/>
      <c r="BP112" s="4"/>
      <c r="BQ112" s="4"/>
      <c r="BR112" s="4"/>
      <c r="BS112" s="4"/>
      <c r="BT112" s="4"/>
      <c r="BU112" s="4"/>
      <c r="BV112" s="4"/>
      <c r="BW112" s="4"/>
      <c r="BX112" s="4"/>
      <c r="BY112" s="4"/>
      <c r="BZ112" s="4"/>
      <c r="CA112" s="4"/>
      <c r="CB112" s="4"/>
      <c r="CC112" s="4"/>
      <c r="CD112" s="4"/>
      <c r="CE112" s="4"/>
      <c r="CF112" s="4"/>
      <c r="CG112" s="4"/>
      <c r="CH112" s="4"/>
      <c r="CI112" s="4"/>
      <c r="CJ112" s="4"/>
      <c r="CK112" s="4"/>
      <c r="CL112" s="4"/>
      <c r="CM112" s="4"/>
      <c r="CN112" s="4"/>
      <c r="CO112" s="4"/>
      <c r="CP112" s="4"/>
      <c r="CQ112" s="4"/>
      <c r="CR112" s="4"/>
      <c r="CS112" s="4"/>
      <c r="CT112" s="4"/>
      <c r="CU112" s="4"/>
      <c r="CV112" s="4"/>
      <c r="CW112" s="4"/>
      <c r="CX112" s="4"/>
      <c r="CY112" s="4"/>
      <c r="CZ112" s="4"/>
      <c r="DA112" s="4"/>
      <c r="DB112" s="4"/>
      <c r="DC112" s="4"/>
      <c r="DD112" s="4"/>
      <c r="DE112" s="4"/>
      <c r="DF112" s="4"/>
      <c r="DG112" s="4"/>
      <c r="DH112" s="4"/>
      <c r="DI112" s="4"/>
      <c r="DJ112" s="4"/>
      <c r="DK112" s="4"/>
      <c r="DL112" s="4"/>
      <c r="DM112" s="4"/>
      <c r="DN112" s="4"/>
      <c r="DO112" s="4"/>
      <c r="DP112" s="4"/>
      <c r="DQ112" s="4"/>
      <c r="DR112" s="4"/>
      <c r="DS112" s="4"/>
      <c r="DT112" s="4"/>
      <c r="DU112" s="4"/>
      <c r="DV112" s="4"/>
      <c r="DW112" s="4"/>
      <c r="DX112" s="4"/>
      <c r="DY112" s="4"/>
      <c r="DZ112" s="4"/>
      <c r="EA112" s="4"/>
      <c r="EB112" s="4"/>
      <c r="EC112" s="4"/>
      <c r="ED112" s="4"/>
      <c r="EE112" s="4"/>
      <c r="EF112" s="4"/>
      <c r="EG112" s="4"/>
      <c r="EH112" s="4"/>
      <c r="EI112" s="4"/>
      <c r="EJ112" s="4"/>
      <c r="EK112" s="4"/>
      <c r="EL112" s="4"/>
      <c r="EM112" s="4"/>
      <c r="EN112" s="4"/>
      <c r="EO112" s="4"/>
      <c r="EP112" s="4"/>
      <c r="EQ112" s="4"/>
      <c r="ER112" s="4"/>
      <c r="ES112" s="4"/>
      <c r="ET112" s="4"/>
      <c r="EU112" s="4"/>
      <c r="EV112" s="4"/>
      <c r="EW112" s="4"/>
      <c r="EX112" s="4"/>
      <c r="EY112" s="4"/>
      <c r="EZ112" s="4"/>
      <c r="FA112" s="4"/>
      <c r="FB112" s="4"/>
      <c r="FC112" s="4"/>
      <c r="FD112" s="4"/>
      <c r="FE112" s="4"/>
      <c r="FF112" s="4"/>
      <c r="FG112" s="4"/>
      <c r="FH112" s="4"/>
      <c r="FI112" s="4"/>
      <c r="FJ112" s="4"/>
      <c r="FK112" s="4"/>
      <c r="FL112" s="4"/>
      <c r="FM112" s="4"/>
      <c r="FN112" s="4"/>
      <c r="FO112" s="4"/>
      <c r="FP112" s="4"/>
      <c r="FQ112" s="4"/>
      <c r="FR112" s="4"/>
      <c r="FS112" s="4"/>
      <c r="FT112" s="4"/>
      <c r="FU112" s="4"/>
      <c r="FV112" s="4"/>
      <c r="FW112" s="4"/>
      <c r="FX112" s="4"/>
      <c r="FY112" s="4"/>
      <c r="FZ112" s="4"/>
      <c r="GA112" s="4"/>
      <c r="GB112" s="4"/>
      <c r="GC112" s="4"/>
      <c r="GD112" s="4"/>
      <c r="GE112" s="4"/>
      <c r="GF112" s="4"/>
      <c r="GG112" s="4"/>
      <c r="GH112" s="4"/>
      <c r="GI112" s="4"/>
      <c r="GJ112" s="4"/>
      <c r="GK112" s="4"/>
      <c r="GL112" s="4"/>
      <c r="GM112" s="4"/>
      <c r="GN112" s="4"/>
      <c r="GO112" s="4"/>
      <c r="GP112" s="4"/>
      <c r="GQ112" s="4"/>
      <c r="GR112" s="4"/>
      <c r="GS112" s="4"/>
      <c r="GT112" s="4"/>
      <c r="GU112" s="4"/>
      <c r="GV112" s="4"/>
      <c r="GW112" s="4"/>
      <c r="GX112" s="4"/>
      <c r="GY112" s="4"/>
      <c r="GZ112" s="4"/>
      <c r="HA112" s="4"/>
      <c r="HB112" s="4"/>
      <c r="HC112" s="4"/>
      <c r="HD112" s="4"/>
      <c r="HE112" s="4"/>
      <c r="HF112" s="4"/>
      <c r="HG112" s="4"/>
      <c r="HH112" s="4"/>
      <c r="HI112" s="4"/>
      <c r="HJ112" s="4"/>
      <c r="HK112" s="4"/>
      <c r="HL112" s="4"/>
      <c r="HM112" s="4"/>
      <c r="HN112" s="4"/>
      <c r="HO112" s="4"/>
      <c r="HP112" s="4"/>
      <c r="HQ112" s="4"/>
      <c r="HR112" s="4"/>
      <c r="HS112" s="4"/>
      <c r="HT112" s="4"/>
      <c r="HU112" s="4"/>
      <c r="HV112" s="4"/>
      <c r="HW112" s="4"/>
      <c r="HX112" s="4"/>
      <c r="HY112" s="4"/>
      <c r="HZ112" s="4"/>
      <c r="IA112" s="4"/>
      <c r="IB112" s="4"/>
      <c r="IC112" s="4"/>
      <c r="ID112" s="4"/>
      <c r="IE112" s="4"/>
      <c r="IF112" s="4"/>
      <c r="IG112" s="4"/>
      <c r="IH112" s="4"/>
      <c r="II112" s="4"/>
      <c r="IJ112" s="4"/>
      <c r="IK112" s="4"/>
      <c r="IL112" s="4"/>
      <c r="IM112" s="4"/>
      <c r="IN112" s="4"/>
      <c r="IO112" s="4"/>
      <c r="IP112" s="4"/>
      <c r="IQ112" s="4"/>
      <c r="IR112" s="4"/>
      <c r="IS112" s="4"/>
      <c r="IT112" s="4"/>
      <c r="IU112" s="4"/>
    </row>
    <row r="113" spans="1:255" s="1" customFormat="1" ht="15" customHeight="1" x14ac:dyDescent="0.25">
      <c r="A113" s="110"/>
      <c r="B113" s="191" t="s">
        <v>1615</v>
      </c>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c r="BM113" s="4"/>
      <c r="BN113" s="4"/>
      <c r="BO113" s="4"/>
      <c r="BP113" s="4"/>
      <c r="BQ113" s="4"/>
      <c r="BR113" s="4"/>
      <c r="BS113" s="4"/>
      <c r="BT113" s="4"/>
      <c r="BU113" s="4"/>
      <c r="BV113" s="4"/>
      <c r="BW113" s="4"/>
      <c r="BX113" s="4"/>
      <c r="BY113" s="4"/>
      <c r="BZ113" s="4"/>
      <c r="CA113" s="4"/>
      <c r="CB113" s="4"/>
      <c r="CC113" s="4"/>
      <c r="CD113" s="4"/>
      <c r="CE113" s="4"/>
      <c r="CF113" s="4"/>
      <c r="CG113" s="4"/>
      <c r="CH113" s="4"/>
      <c r="CI113" s="4"/>
      <c r="CJ113" s="4"/>
      <c r="CK113" s="4"/>
      <c r="CL113" s="4"/>
      <c r="CM113" s="4"/>
      <c r="CN113" s="4"/>
      <c r="CO113" s="4"/>
      <c r="CP113" s="4"/>
      <c r="CQ113" s="4"/>
      <c r="CR113" s="4"/>
      <c r="CS113" s="4"/>
      <c r="CT113" s="4"/>
      <c r="CU113" s="4"/>
      <c r="CV113" s="4"/>
      <c r="CW113" s="4"/>
      <c r="CX113" s="4"/>
      <c r="CY113" s="4"/>
      <c r="CZ113" s="4"/>
      <c r="DA113" s="4"/>
      <c r="DB113" s="4"/>
      <c r="DC113" s="4"/>
      <c r="DD113" s="4"/>
      <c r="DE113" s="4"/>
      <c r="DF113" s="4"/>
      <c r="DG113" s="4"/>
      <c r="DH113" s="4"/>
      <c r="DI113" s="4"/>
      <c r="DJ113" s="4"/>
      <c r="DK113" s="4"/>
      <c r="DL113" s="4"/>
      <c r="DM113" s="4"/>
      <c r="DN113" s="4"/>
      <c r="DO113" s="4"/>
      <c r="DP113" s="4"/>
      <c r="DQ113" s="4"/>
      <c r="DR113" s="4"/>
      <c r="DS113" s="4"/>
      <c r="DT113" s="4"/>
      <c r="DU113" s="4"/>
      <c r="DV113" s="4"/>
      <c r="DW113" s="4"/>
      <c r="DX113" s="4"/>
      <c r="DY113" s="4"/>
      <c r="DZ113" s="4"/>
      <c r="EA113" s="4"/>
      <c r="EB113" s="4"/>
      <c r="EC113" s="4"/>
      <c r="ED113" s="4"/>
      <c r="EE113" s="4"/>
      <c r="EF113" s="4"/>
      <c r="EG113" s="4"/>
      <c r="EH113" s="4"/>
      <c r="EI113" s="4"/>
      <c r="EJ113" s="4"/>
      <c r="EK113" s="4"/>
      <c r="EL113" s="4"/>
      <c r="EM113" s="4"/>
      <c r="EN113" s="4"/>
      <c r="EO113" s="4"/>
      <c r="EP113" s="4"/>
      <c r="EQ113" s="4"/>
      <c r="ER113" s="4"/>
      <c r="ES113" s="4"/>
      <c r="ET113" s="4"/>
      <c r="EU113" s="4"/>
      <c r="EV113" s="4"/>
      <c r="EW113" s="4"/>
      <c r="EX113" s="4"/>
      <c r="EY113" s="4"/>
      <c r="EZ113" s="4"/>
      <c r="FA113" s="4"/>
      <c r="FB113" s="4"/>
      <c r="FC113" s="4"/>
      <c r="FD113" s="4"/>
      <c r="FE113" s="4"/>
      <c r="FF113" s="4"/>
      <c r="FG113" s="4"/>
      <c r="FH113" s="4"/>
      <c r="FI113" s="4"/>
      <c r="FJ113" s="4"/>
      <c r="FK113" s="4"/>
      <c r="FL113" s="4"/>
      <c r="FM113" s="4"/>
      <c r="FN113" s="4"/>
      <c r="FO113" s="4"/>
      <c r="FP113" s="4"/>
      <c r="FQ113" s="4"/>
      <c r="FR113" s="4"/>
      <c r="FS113" s="4"/>
      <c r="FT113" s="4"/>
      <c r="FU113" s="4"/>
      <c r="FV113" s="4"/>
      <c r="FW113" s="4"/>
      <c r="FX113" s="4"/>
      <c r="FY113" s="4"/>
      <c r="FZ113" s="4"/>
      <c r="GA113" s="4"/>
      <c r="GB113" s="4"/>
      <c r="GC113" s="4"/>
      <c r="GD113" s="4"/>
      <c r="GE113" s="4"/>
      <c r="GF113" s="4"/>
      <c r="GG113" s="4"/>
      <c r="GH113" s="4"/>
      <c r="GI113" s="4"/>
      <c r="GJ113" s="4"/>
      <c r="GK113" s="4"/>
      <c r="GL113" s="4"/>
      <c r="GM113" s="4"/>
      <c r="GN113" s="4"/>
      <c r="GO113" s="4"/>
      <c r="GP113" s="4"/>
      <c r="GQ113" s="4"/>
      <c r="GR113" s="4"/>
      <c r="GS113" s="4"/>
      <c r="GT113" s="4"/>
      <c r="GU113" s="4"/>
      <c r="GV113" s="4"/>
      <c r="GW113" s="4"/>
      <c r="GX113" s="4"/>
      <c r="GY113" s="4"/>
      <c r="GZ113" s="4"/>
      <c r="HA113" s="4"/>
      <c r="HB113" s="4"/>
      <c r="HC113" s="4"/>
      <c r="HD113" s="4"/>
      <c r="HE113" s="4"/>
      <c r="HF113" s="4"/>
      <c r="HG113" s="4"/>
      <c r="HH113" s="4"/>
      <c r="HI113" s="4"/>
      <c r="HJ113" s="4"/>
      <c r="HK113" s="4"/>
      <c r="HL113" s="4"/>
      <c r="HM113" s="4"/>
      <c r="HN113" s="4"/>
      <c r="HO113" s="4"/>
      <c r="HP113" s="4"/>
      <c r="HQ113" s="4"/>
      <c r="HR113" s="4"/>
      <c r="HS113" s="4"/>
      <c r="HT113" s="4"/>
      <c r="HU113" s="4"/>
      <c r="HV113" s="4"/>
      <c r="HW113" s="4"/>
      <c r="HX113" s="4"/>
      <c r="HY113" s="4"/>
      <c r="HZ113" s="4"/>
      <c r="IA113" s="4"/>
      <c r="IB113" s="4"/>
      <c r="IC113" s="4"/>
      <c r="ID113" s="4"/>
      <c r="IE113" s="4"/>
      <c r="IF113" s="4"/>
      <c r="IG113" s="4"/>
      <c r="IH113" s="4"/>
      <c r="II113" s="4"/>
      <c r="IJ113" s="4"/>
      <c r="IK113" s="4"/>
      <c r="IL113" s="4"/>
      <c r="IM113" s="4"/>
      <c r="IN113" s="4"/>
      <c r="IO113" s="4"/>
      <c r="IP113" s="4"/>
      <c r="IQ113" s="4"/>
      <c r="IR113" s="4"/>
      <c r="IS113" s="4"/>
      <c r="IT113" s="4"/>
      <c r="IU113" s="4"/>
    </row>
    <row r="114" spans="1:255" s="1" customFormat="1" ht="15" customHeight="1" x14ac:dyDescent="0.25">
      <c r="A114" s="110"/>
      <c r="B114" s="188" t="s">
        <v>1612</v>
      </c>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c r="BM114" s="4"/>
      <c r="BN114" s="4"/>
      <c r="BO114" s="4"/>
      <c r="BP114" s="4"/>
      <c r="BQ114" s="4"/>
      <c r="BR114" s="4"/>
      <c r="BS114" s="4"/>
      <c r="BT114" s="4"/>
      <c r="BU114" s="4"/>
      <c r="BV114" s="4"/>
      <c r="BW114" s="4"/>
      <c r="BX114" s="4"/>
      <c r="BY114" s="4"/>
      <c r="BZ114" s="4"/>
      <c r="CA114" s="4"/>
      <c r="CB114" s="4"/>
      <c r="CC114" s="4"/>
      <c r="CD114" s="4"/>
      <c r="CE114" s="4"/>
      <c r="CF114" s="4"/>
      <c r="CG114" s="4"/>
      <c r="CH114" s="4"/>
      <c r="CI114" s="4"/>
      <c r="CJ114" s="4"/>
      <c r="CK114" s="4"/>
      <c r="CL114" s="4"/>
      <c r="CM114" s="4"/>
      <c r="CN114" s="4"/>
      <c r="CO114" s="4"/>
      <c r="CP114" s="4"/>
      <c r="CQ114" s="4"/>
      <c r="CR114" s="4"/>
      <c r="CS114" s="4"/>
      <c r="CT114" s="4"/>
      <c r="CU114" s="4"/>
      <c r="CV114" s="4"/>
      <c r="CW114" s="4"/>
      <c r="CX114" s="4"/>
      <c r="CY114" s="4"/>
      <c r="CZ114" s="4"/>
      <c r="DA114" s="4"/>
      <c r="DB114" s="4"/>
      <c r="DC114" s="4"/>
      <c r="DD114" s="4"/>
      <c r="DE114" s="4"/>
      <c r="DF114" s="4"/>
      <c r="DG114" s="4"/>
      <c r="DH114" s="4"/>
      <c r="DI114" s="4"/>
      <c r="DJ114" s="4"/>
      <c r="DK114" s="4"/>
      <c r="DL114" s="4"/>
      <c r="DM114" s="4"/>
      <c r="DN114" s="4"/>
      <c r="DO114" s="4"/>
      <c r="DP114" s="4"/>
      <c r="DQ114" s="4"/>
      <c r="DR114" s="4"/>
      <c r="DS114" s="4"/>
      <c r="DT114" s="4"/>
      <c r="DU114" s="4"/>
      <c r="DV114" s="4"/>
      <c r="DW114" s="4"/>
      <c r="DX114" s="4"/>
      <c r="DY114" s="4"/>
      <c r="DZ114" s="4"/>
      <c r="EA114" s="4"/>
      <c r="EB114" s="4"/>
      <c r="EC114" s="4"/>
      <c r="ED114" s="4"/>
      <c r="EE114" s="4"/>
      <c r="EF114" s="4"/>
      <c r="EG114" s="4"/>
      <c r="EH114" s="4"/>
      <c r="EI114" s="4"/>
      <c r="EJ114" s="4"/>
      <c r="EK114" s="4"/>
      <c r="EL114" s="4"/>
      <c r="EM114" s="4"/>
      <c r="EN114" s="4"/>
      <c r="EO114" s="4"/>
      <c r="EP114" s="4"/>
      <c r="EQ114" s="4"/>
      <c r="ER114" s="4"/>
      <c r="ES114" s="4"/>
      <c r="ET114" s="4"/>
      <c r="EU114" s="4"/>
      <c r="EV114" s="4"/>
      <c r="EW114" s="4"/>
      <c r="EX114" s="4"/>
      <c r="EY114" s="4"/>
      <c r="EZ114" s="4"/>
      <c r="FA114" s="4"/>
      <c r="FB114" s="4"/>
      <c r="FC114" s="4"/>
      <c r="FD114" s="4"/>
      <c r="FE114" s="4"/>
      <c r="FF114" s="4"/>
      <c r="FG114" s="4"/>
      <c r="FH114" s="4"/>
      <c r="FI114" s="4"/>
      <c r="FJ114" s="4"/>
      <c r="FK114" s="4"/>
      <c r="FL114" s="4"/>
      <c r="FM114" s="4"/>
      <c r="FN114" s="4"/>
      <c r="FO114" s="4"/>
      <c r="FP114" s="4"/>
      <c r="FQ114" s="4"/>
      <c r="FR114" s="4"/>
      <c r="FS114" s="4"/>
      <c r="FT114" s="4"/>
      <c r="FU114" s="4"/>
      <c r="FV114" s="4"/>
      <c r="FW114" s="4"/>
      <c r="FX114" s="4"/>
      <c r="FY114" s="4"/>
      <c r="FZ114" s="4"/>
      <c r="GA114" s="4"/>
      <c r="GB114" s="4"/>
      <c r="GC114" s="4"/>
      <c r="GD114" s="4"/>
      <c r="GE114" s="4"/>
      <c r="GF114" s="4"/>
      <c r="GG114" s="4"/>
      <c r="GH114" s="4"/>
      <c r="GI114" s="4"/>
      <c r="GJ114" s="4"/>
      <c r="GK114" s="4"/>
      <c r="GL114" s="4"/>
      <c r="GM114" s="4"/>
      <c r="GN114" s="4"/>
      <c r="GO114" s="4"/>
      <c r="GP114" s="4"/>
      <c r="GQ114" s="4"/>
      <c r="GR114" s="4"/>
      <c r="GS114" s="4"/>
      <c r="GT114" s="4"/>
      <c r="GU114" s="4"/>
      <c r="GV114" s="4"/>
      <c r="GW114" s="4"/>
      <c r="GX114" s="4"/>
      <c r="GY114" s="4"/>
      <c r="GZ114" s="4"/>
      <c r="HA114" s="4"/>
      <c r="HB114" s="4"/>
      <c r="HC114" s="4"/>
      <c r="HD114" s="4"/>
      <c r="HE114" s="4"/>
      <c r="HF114" s="4"/>
      <c r="HG114" s="4"/>
      <c r="HH114" s="4"/>
      <c r="HI114" s="4"/>
      <c r="HJ114" s="4"/>
      <c r="HK114" s="4"/>
      <c r="HL114" s="4"/>
      <c r="HM114" s="4"/>
      <c r="HN114" s="4"/>
      <c r="HO114" s="4"/>
      <c r="HP114" s="4"/>
      <c r="HQ114" s="4"/>
      <c r="HR114" s="4"/>
      <c r="HS114" s="4"/>
      <c r="HT114" s="4"/>
      <c r="HU114" s="4"/>
      <c r="HV114" s="4"/>
      <c r="HW114" s="4"/>
      <c r="HX114" s="4"/>
      <c r="HY114" s="4"/>
      <c r="HZ114" s="4"/>
      <c r="IA114" s="4"/>
      <c r="IB114" s="4"/>
      <c r="IC114" s="4"/>
      <c r="ID114" s="4"/>
      <c r="IE114" s="4"/>
      <c r="IF114" s="4"/>
      <c r="IG114" s="4"/>
      <c r="IH114" s="4"/>
      <c r="II114" s="4"/>
      <c r="IJ114" s="4"/>
      <c r="IK114" s="4"/>
      <c r="IL114" s="4"/>
      <c r="IM114" s="4"/>
      <c r="IN114" s="4"/>
      <c r="IO114" s="4"/>
      <c r="IP114" s="4"/>
      <c r="IQ114" s="4"/>
      <c r="IR114" s="4"/>
      <c r="IS114" s="4"/>
      <c r="IT114" s="4"/>
      <c r="IU114" s="4"/>
    </row>
    <row r="115" spans="1:255" s="40" customFormat="1" ht="15" customHeight="1" x14ac:dyDescent="0.25">
      <c r="A115" s="110"/>
      <c r="B115" s="117" t="s">
        <v>11</v>
      </c>
      <c r="C115" s="4"/>
      <c r="D115" s="54" t="str">
        <f>IF(SUM(D$56:D$61,D$63:D$68,D$72:D$75)=0,"",IF(SUM(D116:D123)=0,"",$C115))</f>
        <v/>
      </c>
      <c r="E115" s="54" t="str">
        <f t="shared" ref="E115:BP115" si="69">IF(SUM(E$56:E$61,E$63:E$68,E$72:E$75)=0,"",IF(SUM(E116:E123)=0,"",IF(D115="",$C115,D115)))</f>
        <v/>
      </c>
      <c r="F115" s="54" t="str">
        <f t="shared" si="69"/>
        <v/>
      </c>
      <c r="G115" s="54" t="str">
        <f t="shared" si="69"/>
        <v/>
      </c>
      <c r="H115" s="54" t="str">
        <f t="shared" si="69"/>
        <v/>
      </c>
      <c r="I115" s="54" t="str">
        <f t="shared" si="69"/>
        <v/>
      </c>
      <c r="J115" s="54" t="str">
        <f t="shared" si="69"/>
        <v/>
      </c>
      <c r="K115" s="54" t="str">
        <f t="shared" si="69"/>
        <v/>
      </c>
      <c r="L115" s="54" t="str">
        <f t="shared" si="69"/>
        <v/>
      </c>
      <c r="M115" s="54" t="str">
        <f t="shared" si="69"/>
        <v/>
      </c>
      <c r="N115" s="54" t="str">
        <f t="shared" si="69"/>
        <v/>
      </c>
      <c r="O115" s="54" t="str">
        <f t="shared" si="69"/>
        <v/>
      </c>
      <c r="P115" s="54" t="str">
        <f t="shared" si="69"/>
        <v/>
      </c>
      <c r="Q115" s="54" t="str">
        <f t="shared" si="69"/>
        <v/>
      </c>
      <c r="R115" s="54" t="str">
        <f t="shared" si="69"/>
        <v/>
      </c>
      <c r="S115" s="54" t="str">
        <f t="shared" si="69"/>
        <v/>
      </c>
      <c r="T115" s="54" t="str">
        <f t="shared" si="69"/>
        <v/>
      </c>
      <c r="U115" s="54" t="str">
        <f t="shared" si="69"/>
        <v/>
      </c>
      <c r="V115" s="54" t="str">
        <f t="shared" si="69"/>
        <v/>
      </c>
      <c r="W115" s="54" t="str">
        <f t="shared" si="69"/>
        <v/>
      </c>
      <c r="X115" s="54" t="str">
        <f t="shared" si="69"/>
        <v/>
      </c>
      <c r="Y115" s="54" t="str">
        <f t="shared" si="69"/>
        <v/>
      </c>
      <c r="Z115" s="54" t="str">
        <f t="shared" si="69"/>
        <v/>
      </c>
      <c r="AA115" s="54" t="str">
        <f t="shared" si="69"/>
        <v/>
      </c>
      <c r="AB115" s="54" t="str">
        <f t="shared" si="69"/>
        <v/>
      </c>
      <c r="AC115" s="54" t="str">
        <f t="shared" si="69"/>
        <v/>
      </c>
      <c r="AD115" s="54" t="str">
        <f t="shared" si="69"/>
        <v/>
      </c>
      <c r="AE115" s="54" t="str">
        <f t="shared" si="69"/>
        <v/>
      </c>
      <c r="AF115" s="54" t="str">
        <f t="shared" si="69"/>
        <v/>
      </c>
      <c r="AG115" s="54" t="str">
        <f t="shared" si="69"/>
        <v/>
      </c>
      <c r="AH115" s="54" t="str">
        <f t="shared" si="69"/>
        <v/>
      </c>
      <c r="AI115" s="54" t="str">
        <f t="shared" si="69"/>
        <v/>
      </c>
      <c r="AJ115" s="54" t="str">
        <f t="shared" si="69"/>
        <v/>
      </c>
      <c r="AK115" s="54" t="str">
        <f t="shared" si="69"/>
        <v/>
      </c>
      <c r="AL115" s="54" t="str">
        <f t="shared" si="69"/>
        <v/>
      </c>
      <c r="AM115" s="54" t="str">
        <f t="shared" si="69"/>
        <v/>
      </c>
      <c r="AN115" s="54" t="str">
        <f t="shared" si="69"/>
        <v/>
      </c>
      <c r="AO115" s="54" t="str">
        <f t="shared" si="69"/>
        <v/>
      </c>
      <c r="AP115" s="54" t="str">
        <f t="shared" si="69"/>
        <v/>
      </c>
      <c r="AQ115" s="54" t="str">
        <f t="shared" si="69"/>
        <v/>
      </c>
      <c r="AR115" s="54" t="str">
        <f t="shared" si="69"/>
        <v/>
      </c>
      <c r="AS115" s="54" t="str">
        <f t="shared" si="69"/>
        <v/>
      </c>
      <c r="AT115" s="54" t="str">
        <f t="shared" si="69"/>
        <v/>
      </c>
      <c r="AU115" s="54" t="str">
        <f t="shared" si="69"/>
        <v/>
      </c>
      <c r="AV115" s="54" t="str">
        <f t="shared" si="69"/>
        <v/>
      </c>
      <c r="AW115" s="54" t="str">
        <f t="shared" si="69"/>
        <v/>
      </c>
      <c r="AX115" s="54" t="str">
        <f t="shared" si="69"/>
        <v/>
      </c>
      <c r="AY115" s="54" t="str">
        <f t="shared" si="69"/>
        <v/>
      </c>
      <c r="AZ115" s="54" t="str">
        <f t="shared" si="69"/>
        <v/>
      </c>
      <c r="BA115" s="54" t="str">
        <f t="shared" si="69"/>
        <v/>
      </c>
      <c r="BB115" s="54" t="str">
        <f t="shared" si="69"/>
        <v/>
      </c>
      <c r="BC115" s="54" t="str">
        <f t="shared" si="69"/>
        <v/>
      </c>
      <c r="BD115" s="54" t="str">
        <f t="shared" si="69"/>
        <v/>
      </c>
      <c r="BE115" s="54" t="str">
        <f t="shared" si="69"/>
        <v/>
      </c>
      <c r="BF115" s="54" t="str">
        <f t="shared" si="69"/>
        <v/>
      </c>
      <c r="BG115" s="54" t="str">
        <f t="shared" si="69"/>
        <v/>
      </c>
      <c r="BH115" s="54" t="str">
        <f t="shared" si="69"/>
        <v/>
      </c>
      <c r="BI115" s="54" t="str">
        <f t="shared" si="69"/>
        <v/>
      </c>
      <c r="BJ115" s="54" t="str">
        <f t="shared" si="69"/>
        <v/>
      </c>
      <c r="BK115" s="54" t="str">
        <f t="shared" si="69"/>
        <v/>
      </c>
      <c r="BL115" s="54" t="str">
        <f t="shared" si="69"/>
        <v/>
      </c>
      <c r="BM115" s="54" t="str">
        <f t="shared" si="69"/>
        <v/>
      </c>
      <c r="BN115" s="54" t="str">
        <f t="shared" si="69"/>
        <v/>
      </c>
      <c r="BO115" s="54" t="str">
        <f t="shared" si="69"/>
        <v/>
      </c>
      <c r="BP115" s="54" t="str">
        <f t="shared" si="69"/>
        <v/>
      </c>
      <c r="BQ115" s="54" t="str">
        <f t="shared" ref="BQ115:EB115" si="70">IF(SUM(BQ$56:BQ$61,BQ$63:BQ$68,BQ$72:BQ$75)=0,"",IF(SUM(BQ116:BQ123)=0,"",IF(BP115="",$C115,BP115)))</f>
        <v/>
      </c>
      <c r="BR115" s="54" t="str">
        <f t="shared" si="70"/>
        <v/>
      </c>
      <c r="BS115" s="54" t="str">
        <f t="shared" si="70"/>
        <v/>
      </c>
      <c r="BT115" s="54" t="str">
        <f t="shared" si="70"/>
        <v/>
      </c>
      <c r="BU115" s="54" t="str">
        <f t="shared" si="70"/>
        <v/>
      </c>
      <c r="BV115" s="54" t="str">
        <f t="shared" si="70"/>
        <v/>
      </c>
      <c r="BW115" s="54" t="str">
        <f t="shared" si="70"/>
        <v/>
      </c>
      <c r="BX115" s="54" t="str">
        <f t="shared" si="70"/>
        <v/>
      </c>
      <c r="BY115" s="54" t="str">
        <f t="shared" si="70"/>
        <v/>
      </c>
      <c r="BZ115" s="54" t="str">
        <f t="shared" si="70"/>
        <v/>
      </c>
      <c r="CA115" s="54" t="str">
        <f t="shared" si="70"/>
        <v/>
      </c>
      <c r="CB115" s="54" t="str">
        <f t="shared" si="70"/>
        <v/>
      </c>
      <c r="CC115" s="54" t="str">
        <f t="shared" si="70"/>
        <v/>
      </c>
      <c r="CD115" s="54" t="str">
        <f t="shared" si="70"/>
        <v/>
      </c>
      <c r="CE115" s="54" t="str">
        <f t="shared" si="70"/>
        <v/>
      </c>
      <c r="CF115" s="54" t="str">
        <f t="shared" si="70"/>
        <v/>
      </c>
      <c r="CG115" s="54" t="str">
        <f t="shared" si="70"/>
        <v/>
      </c>
      <c r="CH115" s="54" t="str">
        <f t="shared" si="70"/>
        <v/>
      </c>
      <c r="CI115" s="54" t="str">
        <f t="shared" si="70"/>
        <v/>
      </c>
      <c r="CJ115" s="54" t="str">
        <f t="shared" si="70"/>
        <v/>
      </c>
      <c r="CK115" s="54" t="str">
        <f t="shared" si="70"/>
        <v/>
      </c>
      <c r="CL115" s="54" t="str">
        <f t="shared" si="70"/>
        <v/>
      </c>
      <c r="CM115" s="54" t="str">
        <f t="shared" si="70"/>
        <v/>
      </c>
      <c r="CN115" s="54" t="str">
        <f t="shared" si="70"/>
        <v/>
      </c>
      <c r="CO115" s="54" t="str">
        <f t="shared" si="70"/>
        <v/>
      </c>
      <c r="CP115" s="54" t="str">
        <f t="shared" si="70"/>
        <v/>
      </c>
      <c r="CQ115" s="54" t="str">
        <f t="shared" si="70"/>
        <v/>
      </c>
      <c r="CR115" s="54" t="str">
        <f t="shared" si="70"/>
        <v/>
      </c>
      <c r="CS115" s="54" t="str">
        <f t="shared" si="70"/>
        <v/>
      </c>
      <c r="CT115" s="54" t="str">
        <f t="shared" si="70"/>
        <v/>
      </c>
      <c r="CU115" s="54" t="str">
        <f t="shared" si="70"/>
        <v/>
      </c>
      <c r="CV115" s="54" t="str">
        <f t="shared" si="70"/>
        <v/>
      </c>
      <c r="CW115" s="54" t="str">
        <f t="shared" si="70"/>
        <v/>
      </c>
      <c r="CX115" s="54" t="str">
        <f t="shared" si="70"/>
        <v/>
      </c>
      <c r="CY115" s="54" t="str">
        <f t="shared" si="70"/>
        <v/>
      </c>
      <c r="CZ115" s="54" t="str">
        <f t="shared" si="70"/>
        <v/>
      </c>
      <c r="DA115" s="54" t="str">
        <f t="shared" si="70"/>
        <v/>
      </c>
      <c r="DB115" s="54" t="str">
        <f t="shared" si="70"/>
        <v/>
      </c>
      <c r="DC115" s="54" t="str">
        <f t="shared" si="70"/>
        <v/>
      </c>
      <c r="DD115" s="54" t="str">
        <f t="shared" si="70"/>
        <v/>
      </c>
      <c r="DE115" s="54" t="str">
        <f t="shared" si="70"/>
        <v/>
      </c>
      <c r="DF115" s="54" t="str">
        <f t="shared" si="70"/>
        <v/>
      </c>
      <c r="DG115" s="54" t="str">
        <f t="shared" si="70"/>
        <v/>
      </c>
      <c r="DH115" s="54" t="str">
        <f t="shared" si="70"/>
        <v/>
      </c>
      <c r="DI115" s="54" t="str">
        <f t="shared" si="70"/>
        <v/>
      </c>
      <c r="DJ115" s="54" t="str">
        <f t="shared" si="70"/>
        <v/>
      </c>
      <c r="DK115" s="54" t="str">
        <f t="shared" si="70"/>
        <v/>
      </c>
      <c r="DL115" s="54" t="str">
        <f t="shared" si="70"/>
        <v/>
      </c>
      <c r="DM115" s="54" t="str">
        <f t="shared" si="70"/>
        <v/>
      </c>
      <c r="DN115" s="54" t="str">
        <f t="shared" si="70"/>
        <v/>
      </c>
      <c r="DO115" s="54" t="str">
        <f t="shared" si="70"/>
        <v/>
      </c>
      <c r="DP115" s="54" t="str">
        <f t="shared" si="70"/>
        <v/>
      </c>
      <c r="DQ115" s="54" t="str">
        <f t="shared" si="70"/>
        <v/>
      </c>
      <c r="DR115" s="54" t="str">
        <f t="shared" si="70"/>
        <v/>
      </c>
      <c r="DS115" s="54" t="str">
        <f t="shared" si="70"/>
        <v/>
      </c>
      <c r="DT115" s="54" t="str">
        <f t="shared" si="70"/>
        <v/>
      </c>
      <c r="DU115" s="54" t="str">
        <f t="shared" si="70"/>
        <v/>
      </c>
      <c r="DV115" s="54" t="str">
        <f t="shared" si="70"/>
        <v/>
      </c>
      <c r="DW115" s="54" t="str">
        <f t="shared" si="70"/>
        <v/>
      </c>
      <c r="DX115" s="54" t="str">
        <f t="shared" si="70"/>
        <v/>
      </c>
      <c r="DY115" s="54" t="str">
        <f t="shared" si="70"/>
        <v/>
      </c>
      <c r="DZ115" s="54" t="str">
        <f t="shared" si="70"/>
        <v/>
      </c>
      <c r="EA115" s="54" t="str">
        <f t="shared" si="70"/>
        <v/>
      </c>
      <c r="EB115" s="54" t="str">
        <f t="shared" si="70"/>
        <v/>
      </c>
      <c r="EC115" s="54" t="str">
        <f t="shared" ref="EC115:GN115" si="71">IF(SUM(EC$56:EC$61,EC$63:EC$68,EC$72:EC$75)=0,"",IF(SUM(EC116:EC123)=0,"",IF(EB115="",$C115,EB115)))</f>
        <v/>
      </c>
      <c r="ED115" s="54" t="str">
        <f t="shared" si="71"/>
        <v/>
      </c>
      <c r="EE115" s="54" t="str">
        <f t="shared" si="71"/>
        <v/>
      </c>
      <c r="EF115" s="54" t="str">
        <f t="shared" si="71"/>
        <v/>
      </c>
      <c r="EG115" s="54" t="str">
        <f t="shared" si="71"/>
        <v/>
      </c>
      <c r="EH115" s="54" t="str">
        <f t="shared" si="71"/>
        <v/>
      </c>
      <c r="EI115" s="54" t="str">
        <f t="shared" si="71"/>
        <v/>
      </c>
      <c r="EJ115" s="54" t="str">
        <f t="shared" si="71"/>
        <v/>
      </c>
      <c r="EK115" s="54" t="str">
        <f t="shared" si="71"/>
        <v/>
      </c>
      <c r="EL115" s="54" t="str">
        <f t="shared" si="71"/>
        <v/>
      </c>
      <c r="EM115" s="54" t="str">
        <f t="shared" si="71"/>
        <v/>
      </c>
      <c r="EN115" s="54" t="str">
        <f t="shared" si="71"/>
        <v/>
      </c>
      <c r="EO115" s="54" t="str">
        <f t="shared" si="71"/>
        <v/>
      </c>
      <c r="EP115" s="54" t="str">
        <f t="shared" si="71"/>
        <v/>
      </c>
      <c r="EQ115" s="54" t="str">
        <f t="shared" si="71"/>
        <v/>
      </c>
      <c r="ER115" s="54" t="str">
        <f t="shared" si="71"/>
        <v/>
      </c>
      <c r="ES115" s="54" t="str">
        <f t="shared" si="71"/>
        <v/>
      </c>
      <c r="ET115" s="54" t="str">
        <f t="shared" si="71"/>
        <v/>
      </c>
      <c r="EU115" s="54" t="str">
        <f t="shared" si="71"/>
        <v/>
      </c>
      <c r="EV115" s="54" t="str">
        <f t="shared" si="71"/>
        <v/>
      </c>
      <c r="EW115" s="54" t="str">
        <f t="shared" si="71"/>
        <v/>
      </c>
      <c r="EX115" s="54" t="str">
        <f t="shared" si="71"/>
        <v/>
      </c>
      <c r="EY115" s="54" t="str">
        <f t="shared" si="71"/>
        <v/>
      </c>
      <c r="EZ115" s="54" t="str">
        <f t="shared" si="71"/>
        <v/>
      </c>
      <c r="FA115" s="54" t="str">
        <f t="shared" si="71"/>
        <v/>
      </c>
      <c r="FB115" s="54" t="str">
        <f t="shared" si="71"/>
        <v/>
      </c>
      <c r="FC115" s="54" t="str">
        <f t="shared" si="71"/>
        <v/>
      </c>
      <c r="FD115" s="54" t="str">
        <f t="shared" si="71"/>
        <v/>
      </c>
      <c r="FE115" s="54" t="str">
        <f t="shared" si="71"/>
        <v/>
      </c>
      <c r="FF115" s="54" t="str">
        <f t="shared" si="71"/>
        <v/>
      </c>
      <c r="FG115" s="54" t="str">
        <f t="shared" si="71"/>
        <v/>
      </c>
      <c r="FH115" s="54" t="str">
        <f t="shared" si="71"/>
        <v/>
      </c>
      <c r="FI115" s="54" t="str">
        <f t="shared" si="71"/>
        <v/>
      </c>
      <c r="FJ115" s="54" t="str">
        <f t="shared" si="71"/>
        <v/>
      </c>
      <c r="FK115" s="54" t="str">
        <f t="shared" si="71"/>
        <v/>
      </c>
      <c r="FL115" s="54" t="str">
        <f t="shared" si="71"/>
        <v/>
      </c>
      <c r="FM115" s="54" t="str">
        <f t="shared" si="71"/>
        <v/>
      </c>
      <c r="FN115" s="54" t="str">
        <f t="shared" si="71"/>
        <v/>
      </c>
      <c r="FO115" s="54" t="str">
        <f t="shared" si="71"/>
        <v/>
      </c>
      <c r="FP115" s="54" t="str">
        <f t="shared" si="71"/>
        <v/>
      </c>
      <c r="FQ115" s="54" t="str">
        <f t="shared" si="71"/>
        <v/>
      </c>
      <c r="FR115" s="54" t="str">
        <f t="shared" si="71"/>
        <v/>
      </c>
      <c r="FS115" s="54" t="str">
        <f t="shared" si="71"/>
        <v/>
      </c>
      <c r="FT115" s="54" t="str">
        <f t="shared" si="71"/>
        <v/>
      </c>
      <c r="FU115" s="54" t="str">
        <f t="shared" si="71"/>
        <v/>
      </c>
      <c r="FV115" s="54" t="str">
        <f t="shared" si="71"/>
        <v/>
      </c>
      <c r="FW115" s="54" t="str">
        <f t="shared" si="71"/>
        <v/>
      </c>
      <c r="FX115" s="54" t="str">
        <f t="shared" si="71"/>
        <v/>
      </c>
      <c r="FY115" s="54" t="str">
        <f t="shared" si="71"/>
        <v/>
      </c>
      <c r="FZ115" s="54" t="str">
        <f t="shared" si="71"/>
        <v/>
      </c>
      <c r="GA115" s="54" t="str">
        <f t="shared" si="71"/>
        <v/>
      </c>
      <c r="GB115" s="54" t="str">
        <f t="shared" si="71"/>
        <v/>
      </c>
      <c r="GC115" s="54" t="str">
        <f t="shared" si="71"/>
        <v/>
      </c>
      <c r="GD115" s="54" t="str">
        <f t="shared" si="71"/>
        <v/>
      </c>
      <c r="GE115" s="54" t="str">
        <f t="shared" si="71"/>
        <v/>
      </c>
      <c r="GF115" s="54" t="str">
        <f t="shared" si="71"/>
        <v/>
      </c>
      <c r="GG115" s="54" t="str">
        <f t="shared" si="71"/>
        <v/>
      </c>
      <c r="GH115" s="54" t="str">
        <f t="shared" si="71"/>
        <v/>
      </c>
      <c r="GI115" s="54" t="str">
        <f t="shared" si="71"/>
        <v/>
      </c>
      <c r="GJ115" s="54" t="str">
        <f t="shared" si="71"/>
        <v/>
      </c>
      <c r="GK115" s="54" t="str">
        <f t="shared" si="71"/>
        <v/>
      </c>
      <c r="GL115" s="54" t="str">
        <f t="shared" si="71"/>
        <v/>
      </c>
      <c r="GM115" s="54" t="str">
        <f t="shared" si="71"/>
        <v/>
      </c>
      <c r="GN115" s="54" t="str">
        <f t="shared" si="71"/>
        <v/>
      </c>
      <c r="GO115" s="54" t="str">
        <f t="shared" ref="GO115:IU115" si="72">IF(SUM(GO$56:GO$61,GO$63:GO$68,GO$72:GO$75)=0,"",IF(SUM(GO116:GO123)=0,"",IF(GN115="",$C115,GN115)))</f>
        <v/>
      </c>
      <c r="GP115" s="54" t="str">
        <f t="shared" si="72"/>
        <v/>
      </c>
      <c r="GQ115" s="54" t="str">
        <f t="shared" si="72"/>
        <v/>
      </c>
      <c r="GR115" s="54" t="str">
        <f t="shared" si="72"/>
        <v/>
      </c>
      <c r="GS115" s="54" t="str">
        <f t="shared" si="72"/>
        <v/>
      </c>
      <c r="GT115" s="54" t="str">
        <f t="shared" si="72"/>
        <v/>
      </c>
      <c r="GU115" s="54" t="str">
        <f t="shared" si="72"/>
        <v/>
      </c>
      <c r="GV115" s="54" t="str">
        <f t="shared" si="72"/>
        <v/>
      </c>
      <c r="GW115" s="54" t="str">
        <f t="shared" si="72"/>
        <v/>
      </c>
      <c r="GX115" s="54" t="str">
        <f t="shared" si="72"/>
        <v/>
      </c>
      <c r="GY115" s="54" t="str">
        <f t="shared" si="72"/>
        <v/>
      </c>
      <c r="GZ115" s="54" t="str">
        <f t="shared" si="72"/>
        <v/>
      </c>
      <c r="HA115" s="54" t="str">
        <f t="shared" si="72"/>
        <v/>
      </c>
      <c r="HB115" s="54" t="str">
        <f t="shared" si="72"/>
        <v/>
      </c>
      <c r="HC115" s="54" t="str">
        <f t="shared" si="72"/>
        <v/>
      </c>
      <c r="HD115" s="54" t="str">
        <f t="shared" si="72"/>
        <v/>
      </c>
      <c r="HE115" s="54" t="str">
        <f t="shared" si="72"/>
        <v/>
      </c>
      <c r="HF115" s="54" t="str">
        <f t="shared" si="72"/>
        <v/>
      </c>
      <c r="HG115" s="54" t="str">
        <f t="shared" si="72"/>
        <v/>
      </c>
      <c r="HH115" s="54" t="str">
        <f t="shared" si="72"/>
        <v/>
      </c>
      <c r="HI115" s="54" t="str">
        <f t="shared" si="72"/>
        <v/>
      </c>
      <c r="HJ115" s="54" t="str">
        <f t="shared" si="72"/>
        <v/>
      </c>
      <c r="HK115" s="54" t="str">
        <f t="shared" si="72"/>
        <v/>
      </c>
      <c r="HL115" s="54" t="str">
        <f t="shared" si="72"/>
        <v/>
      </c>
      <c r="HM115" s="54" t="str">
        <f t="shared" si="72"/>
        <v/>
      </c>
      <c r="HN115" s="54" t="str">
        <f t="shared" si="72"/>
        <v/>
      </c>
      <c r="HO115" s="54" t="str">
        <f t="shared" si="72"/>
        <v/>
      </c>
      <c r="HP115" s="54" t="str">
        <f t="shared" si="72"/>
        <v/>
      </c>
      <c r="HQ115" s="54" t="str">
        <f t="shared" si="72"/>
        <v/>
      </c>
      <c r="HR115" s="54" t="str">
        <f t="shared" si="72"/>
        <v/>
      </c>
      <c r="HS115" s="54" t="str">
        <f t="shared" si="72"/>
        <v/>
      </c>
      <c r="HT115" s="54" t="str">
        <f t="shared" si="72"/>
        <v/>
      </c>
      <c r="HU115" s="54" t="str">
        <f t="shared" si="72"/>
        <v/>
      </c>
      <c r="HV115" s="54" t="str">
        <f t="shared" si="72"/>
        <v/>
      </c>
      <c r="HW115" s="54" t="str">
        <f t="shared" si="72"/>
        <v/>
      </c>
      <c r="HX115" s="54" t="str">
        <f t="shared" si="72"/>
        <v/>
      </c>
      <c r="HY115" s="54" t="str">
        <f t="shared" si="72"/>
        <v/>
      </c>
      <c r="HZ115" s="54" t="str">
        <f t="shared" si="72"/>
        <v/>
      </c>
      <c r="IA115" s="54" t="str">
        <f t="shared" si="72"/>
        <v/>
      </c>
      <c r="IB115" s="54" t="str">
        <f t="shared" si="72"/>
        <v/>
      </c>
      <c r="IC115" s="54" t="str">
        <f t="shared" si="72"/>
        <v/>
      </c>
      <c r="ID115" s="54" t="str">
        <f t="shared" si="72"/>
        <v/>
      </c>
      <c r="IE115" s="54" t="str">
        <f t="shared" si="72"/>
        <v/>
      </c>
      <c r="IF115" s="54" t="str">
        <f t="shared" si="72"/>
        <v/>
      </c>
      <c r="IG115" s="54" t="str">
        <f t="shared" si="72"/>
        <v/>
      </c>
      <c r="IH115" s="54" t="str">
        <f t="shared" si="72"/>
        <v/>
      </c>
      <c r="II115" s="54" t="str">
        <f t="shared" si="72"/>
        <v/>
      </c>
      <c r="IJ115" s="54" t="str">
        <f t="shared" si="72"/>
        <v/>
      </c>
      <c r="IK115" s="54" t="str">
        <f t="shared" si="72"/>
        <v/>
      </c>
      <c r="IL115" s="54" t="str">
        <f t="shared" si="72"/>
        <v/>
      </c>
      <c r="IM115" s="54" t="str">
        <f t="shared" si="72"/>
        <v/>
      </c>
      <c r="IN115" s="54" t="str">
        <f t="shared" si="72"/>
        <v/>
      </c>
      <c r="IO115" s="54" t="str">
        <f t="shared" si="72"/>
        <v/>
      </c>
      <c r="IP115" s="54" t="str">
        <f t="shared" si="72"/>
        <v/>
      </c>
      <c r="IQ115" s="54" t="str">
        <f t="shared" si="72"/>
        <v/>
      </c>
      <c r="IR115" s="54" t="str">
        <f t="shared" si="72"/>
        <v/>
      </c>
      <c r="IS115" s="54" t="str">
        <f t="shared" si="72"/>
        <v/>
      </c>
      <c r="IT115" s="54" t="str">
        <f t="shared" si="72"/>
        <v/>
      </c>
      <c r="IU115" s="54" t="str">
        <f t="shared" si="72"/>
        <v/>
      </c>
    </row>
    <row r="116" spans="1:255" s="1" customFormat="1" ht="15" customHeight="1" x14ac:dyDescent="0.25">
      <c r="A116" s="110"/>
      <c r="B116" s="189" t="s">
        <v>1613</v>
      </c>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4"/>
      <c r="FH116" s="4"/>
      <c r="FI116" s="4"/>
      <c r="FJ116" s="4"/>
      <c r="FK116" s="4"/>
      <c r="FL116" s="4"/>
      <c r="FM116" s="4"/>
      <c r="FN116" s="4"/>
      <c r="FO116" s="4"/>
      <c r="FP116" s="4"/>
      <c r="FQ116" s="4"/>
      <c r="FR116" s="4"/>
      <c r="FS116" s="4"/>
      <c r="FT116" s="4"/>
      <c r="FU116" s="4"/>
      <c r="FV116" s="4"/>
      <c r="FW116" s="4"/>
      <c r="FX116" s="4"/>
      <c r="FY116" s="4"/>
      <c r="FZ116" s="4"/>
      <c r="GA116" s="4"/>
      <c r="GB116" s="4"/>
      <c r="GC116" s="4"/>
      <c r="GD116" s="4"/>
      <c r="GE116" s="4"/>
      <c r="GF116" s="4"/>
      <c r="GG116" s="4"/>
      <c r="GH116" s="4"/>
      <c r="GI116" s="4"/>
      <c r="GJ116" s="4"/>
      <c r="GK116" s="4"/>
      <c r="GL116" s="4"/>
      <c r="GM116" s="4"/>
      <c r="GN116" s="4"/>
      <c r="GO116" s="4"/>
      <c r="GP116" s="4"/>
      <c r="GQ116" s="4"/>
      <c r="GR116" s="4"/>
      <c r="GS116" s="4"/>
      <c r="GT116" s="4"/>
      <c r="GU116" s="4"/>
      <c r="GV116" s="4"/>
      <c r="GW116" s="4"/>
      <c r="GX116" s="4"/>
      <c r="GY116" s="4"/>
      <c r="GZ116" s="4"/>
      <c r="HA116" s="4"/>
      <c r="HB116" s="4"/>
      <c r="HC116" s="4"/>
      <c r="HD116" s="4"/>
      <c r="HE116" s="4"/>
      <c r="HF116" s="4"/>
      <c r="HG116" s="4"/>
      <c r="HH116" s="4"/>
      <c r="HI116" s="4"/>
      <c r="HJ116" s="4"/>
      <c r="HK116" s="4"/>
      <c r="HL116" s="4"/>
      <c r="HM116" s="4"/>
      <c r="HN116" s="4"/>
      <c r="HO116" s="4"/>
      <c r="HP116" s="4"/>
      <c r="HQ116" s="4"/>
      <c r="HR116" s="4"/>
      <c r="HS116" s="4"/>
      <c r="HT116" s="4"/>
      <c r="HU116" s="4"/>
      <c r="HV116" s="4"/>
      <c r="HW116" s="4"/>
      <c r="HX116" s="4"/>
      <c r="HY116" s="4"/>
      <c r="HZ116" s="4"/>
      <c r="IA116" s="4"/>
      <c r="IB116" s="4"/>
      <c r="IC116" s="4"/>
      <c r="ID116" s="4"/>
      <c r="IE116" s="4"/>
      <c r="IF116" s="4"/>
      <c r="IG116" s="4"/>
      <c r="IH116" s="4"/>
      <c r="II116" s="4"/>
      <c r="IJ116" s="4"/>
      <c r="IK116" s="4"/>
      <c r="IL116" s="4"/>
      <c r="IM116" s="4"/>
      <c r="IN116" s="4"/>
      <c r="IO116" s="4"/>
      <c r="IP116" s="4"/>
      <c r="IQ116" s="4"/>
      <c r="IR116" s="4"/>
      <c r="IS116" s="4"/>
      <c r="IT116" s="4"/>
      <c r="IU116" s="4"/>
    </row>
    <row r="117" spans="1:255" s="1" customFormat="1" ht="15" customHeight="1" x14ac:dyDescent="0.25">
      <c r="A117" s="110"/>
      <c r="B117" s="190" t="s">
        <v>1614</v>
      </c>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c r="BM117" s="4"/>
      <c r="BN117" s="4"/>
      <c r="BO117" s="4"/>
      <c r="BP117" s="4"/>
      <c r="BQ117" s="4"/>
      <c r="BR117" s="4"/>
      <c r="BS117" s="4"/>
      <c r="BT117" s="4"/>
      <c r="BU117" s="4"/>
      <c r="BV117" s="4"/>
      <c r="BW117" s="4"/>
      <c r="BX117" s="4"/>
      <c r="BY117" s="4"/>
      <c r="BZ117" s="4"/>
      <c r="CA117" s="4"/>
      <c r="CB117" s="4"/>
      <c r="CC117" s="4"/>
      <c r="CD117" s="4"/>
      <c r="CE117" s="4"/>
      <c r="CF117" s="4"/>
      <c r="CG117" s="4"/>
      <c r="CH117" s="4"/>
      <c r="CI117" s="4"/>
      <c r="CJ117" s="4"/>
      <c r="CK117" s="4"/>
      <c r="CL117" s="4"/>
      <c r="CM117" s="4"/>
      <c r="CN117" s="4"/>
      <c r="CO117" s="4"/>
      <c r="CP117" s="4"/>
      <c r="CQ117" s="4"/>
      <c r="CR117" s="4"/>
      <c r="CS117" s="4"/>
      <c r="CT117" s="4"/>
      <c r="CU117" s="4"/>
      <c r="CV117" s="4"/>
      <c r="CW117" s="4"/>
      <c r="CX117" s="4"/>
      <c r="CY117" s="4"/>
      <c r="CZ117" s="4"/>
      <c r="DA117" s="4"/>
      <c r="DB117" s="4"/>
      <c r="DC117" s="4"/>
      <c r="DD117" s="4"/>
      <c r="DE117" s="4"/>
      <c r="DF117" s="4"/>
      <c r="DG117" s="4"/>
      <c r="DH117" s="4"/>
      <c r="DI117" s="4"/>
      <c r="DJ117" s="4"/>
      <c r="DK117" s="4"/>
      <c r="DL117" s="4"/>
      <c r="DM117" s="4"/>
      <c r="DN117" s="4"/>
      <c r="DO117" s="4"/>
      <c r="DP117" s="4"/>
      <c r="DQ117" s="4"/>
      <c r="DR117" s="4"/>
      <c r="DS117" s="4"/>
      <c r="DT117" s="4"/>
      <c r="DU117" s="4"/>
      <c r="DV117" s="4"/>
      <c r="DW117" s="4"/>
      <c r="DX117" s="4"/>
      <c r="DY117" s="4"/>
      <c r="DZ117" s="4"/>
      <c r="EA117" s="4"/>
      <c r="EB117" s="4"/>
      <c r="EC117" s="4"/>
      <c r="ED117" s="4"/>
      <c r="EE117" s="4"/>
      <c r="EF117" s="4"/>
      <c r="EG117" s="4"/>
      <c r="EH117" s="4"/>
      <c r="EI117" s="4"/>
      <c r="EJ117" s="4"/>
      <c r="EK117" s="4"/>
      <c r="EL117" s="4"/>
      <c r="EM117" s="4"/>
      <c r="EN117" s="4"/>
      <c r="EO117" s="4"/>
      <c r="EP117" s="4"/>
      <c r="EQ117" s="4"/>
      <c r="ER117" s="4"/>
      <c r="ES117" s="4"/>
      <c r="ET117" s="4"/>
      <c r="EU117" s="4"/>
      <c r="EV117" s="4"/>
      <c r="EW117" s="4"/>
      <c r="EX117" s="4"/>
      <c r="EY117" s="4"/>
      <c r="EZ117" s="4"/>
      <c r="FA117" s="4"/>
      <c r="FB117" s="4"/>
      <c r="FC117" s="4"/>
      <c r="FD117" s="4"/>
      <c r="FE117" s="4"/>
      <c r="FF117" s="4"/>
      <c r="FG117" s="4"/>
      <c r="FH117" s="4"/>
      <c r="FI117" s="4"/>
      <c r="FJ117" s="4"/>
      <c r="FK117" s="4"/>
      <c r="FL117" s="4"/>
      <c r="FM117" s="4"/>
      <c r="FN117" s="4"/>
      <c r="FO117" s="4"/>
      <c r="FP117" s="4"/>
      <c r="FQ117" s="4"/>
      <c r="FR117" s="4"/>
      <c r="FS117" s="4"/>
      <c r="FT117" s="4"/>
      <c r="FU117" s="4"/>
      <c r="FV117" s="4"/>
      <c r="FW117" s="4"/>
      <c r="FX117" s="4"/>
      <c r="FY117" s="4"/>
      <c r="FZ117" s="4"/>
      <c r="GA117" s="4"/>
      <c r="GB117" s="4"/>
      <c r="GC117" s="4"/>
      <c r="GD117" s="4"/>
      <c r="GE117" s="4"/>
      <c r="GF117" s="4"/>
      <c r="GG117" s="4"/>
      <c r="GH117" s="4"/>
      <c r="GI117" s="4"/>
      <c r="GJ117" s="4"/>
      <c r="GK117" s="4"/>
      <c r="GL117" s="4"/>
      <c r="GM117" s="4"/>
      <c r="GN117" s="4"/>
      <c r="GO117" s="4"/>
      <c r="GP117" s="4"/>
      <c r="GQ117" s="4"/>
      <c r="GR117" s="4"/>
      <c r="GS117" s="4"/>
      <c r="GT117" s="4"/>
      <c r="GU117" s="4"/>
      <c r="GV117" s="4"/>
      <c r="GW117" s="4"/>
      <c r="GX117" s="4"/>
      <c r="GY117" s="4"/>
      <c r="GZ117" s="4"/>
      <c r="HA117" s="4"/>
      <c r="HB117" s="4"/>
      <c r="HC117" s="4"/>
      <c r="HD117" s="4"/>
      <c r="HE117" s="4"/>
      <c r="HF117" s="4"/>
      <c r="HG117" s="4"/>
      <c r="HH117" s="4"/>
      <c r="HI117" s="4"/>
      <c r="HJ117" s="4"/>
      <c r="HK117" s="4"/>
      <c r="HL117" s="4"/>
      <c r="HM117" s="4"/>
      <c r="HN117" s="4"/>
      <c r="HO117" s="4"/>
      <c r="HP117" s="4"/>
      <c r="HQ117" s="4"/>
      <c r="HR117" s="4"/>
      <c r="HS117" s="4"/>
      <c r="HT117" s="4"/>
      <c r="HU117" s="4"/>
      <c r="HV117" s="4"/>
      <c r="HW117" s="4"/>
      <c r="HX117" s="4"/>
      <c r="HY117" s="4"/>
      <c r="HZ117" s="4"/>
      <c r="IA117" s="4"/>
      <c r="IB117" s="4"/>
      <c r="IC117" s="4"/>
      <c r="ID117" s="4"/>
      <c r="IE117" s="4"/>
      <c r="IF117" s="4"/>
      <c r="IG117" s="4"/>
      <c r="IH117" s="4"/>
      <c r="II117" s="4"/>
      <c r="IJ117" s="4"/>
      <c r="IK117" s="4"/>
      <c r="IL117" s="4"/>
      <c r="IM117" s="4"/>
      <c r="IN117" s="4"/>
      <c r="IO117" s="4"/>
      <c r="IP117" s="4"/>
      <c r="IQ117" s="4"/>
      <c r="IR117" s="4"/>
      <c r="IS117" s="4"/>
      <c r="IT117" s="4"/>
      <c r="IU117" s="4"/>
    </row>
    <row r="118" spans="1:255" s="1" customFormat="1" ht="15" customHeight="1" x14ac:dyDescent="0.25">
      <c r="A118" s="110"/>
      <c r="B118" s="191" t="s">
        <v>1615</v>
      </c>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c r="BC118" s="4"/>
      <c r="BD118" s="4"/>
      <c r="BE118" s="4"/>
      <c r="BF118" s="4"/>
      <c r="BG118" s="4"/>
      <c r="BH118" s="4"/>
      <c r="BI118" s="4"/>
      <c r="BJ118" s="4"/>
      <c r="BK118" s="4"/>
      <c r="BL118" s="4"/>
      <c r="BM118" s="4"/>
      <c r="BN118" s="4"/>
      <c r="BO118" s="4"/>
      <c r="BP118" s="4"/>
      <c r="BQ118" s="4"/>
      <c r="BR118" s="4"/>
      <c r="BS118" s="4"/>
      <c r="BT118" s="4"/>
      <c r="BU118" s="4"/>
      <c r="BV118" s="4"/>
      <c r="BW118" s="4"/>
      <c r="BX118" s="4"/>
      <c r="BY118" s="4"/>
      <c r="BZ118" s="4"/>
      <c r="CA118" s="4"/>
      <c r="CB118" s="4"/>
      <c r="CC118" s="4"/>
      <c r="CD118" s="4"/>
      <c r="CE118" s="4"/>
      <c r="CF118" s="4"/>
      <c r="CG118" s="4"/>
      <c r="CH118" s="4"/>
      <c r="CI118" s="4"/>
      <c r="CJ118" s="4"/>
      <c r="CK118" s="4"/>
      <c r="CL118" s="4"/>
      <c r="CM118" s="4"/>
      <c r="CN118" s="4"/>
      <c r="CO118" s="4"/>
      <c r="CP118" s="4"/>
      <c r="CQ118" s="4"/>
      <c r="CR118" s="4"/>
      <c r="CS118" s="4"/>
      <c r="CT118" s="4"/>
      <c r="CU118" s="4"/>
      <c r="CV118" s="4"/>
      <c r="CW118" s="4"/>
      <c r="CX118" s="4"/>
      <c r="CY118" s="4"/>
      <c r="CZ118" s="4"/>
      <c r="DA118" s="4"/>
      <c r="DB118" s="4"/>
      <c r="DC118" s="4"/>
      <c r="DD118" s="4"/>
      <c r="DE118" s="4"/>
      <c r="DF118" s="4"/>
      <c r="DG118" s="4"/>
      <c r="DH118" s="4"/>
      <c r="DI118" s="4"/>
      <c r="DJ118" s="4"/>
      <c r="DK118" s="4"/>
      <c r="DL118" s="4"/>
      <c r="DM118" s="4"/>
      <c r="DN118" s="4"/>
      <c r="DO118" s="4"/>
      <c r="DP118" s="4"/>
      <c r="DQ118" s="4"/>
      <c r="DR118" s="4"/>
      <c r="DS118" s="4"/>
      <c r="DT118" s="4"/>
      <c r="DU118" s="4"/>
      <c r="DV118" s="4"/>
      <c r="DW118" s="4"/>
      <c r="DX118" s="4"/>
      <c r="DY118" s="4"/>
      <c r="DZ118" s="4"/>
      <c r="EA118" s="4"/>
      <c r="EB118" s="4"/>
      <c r="EC118" s="4"/>
      <c r="ED118" s="4"/>
      <c r="EE118" s="4"/>
      <c r="EF118" s="4"/>
      <c r="EG118" s="4"/>
      <c r="EH118" s="4"/>
      <c r="EI118" s="4"/>
      <c r="EJ118" s="4"/>
      <c r="EK118" s="4"/>
      <c r="EL118" s="4"/>
      <c r="EM118" s="4"/>
      <c r="EN118" s="4"/>
      <c r="EO118" s="4"/>
      <c r="EP118" s="4"/>
      <c r="EQ118" s="4"/>
      <c r="ER118" s="4"/>
      <c r="ES118" s="4"/>
      <c r="ET118" s="4"/>
      <c r="EU118" s="4"/>
      <c r="EV118" s="4"/>
      <c r="EW118" s="4"/>
      <c r="EX118" s="4"/>
      <c r="EY118" s="4"/>
      <c r="EZ118" s="4"/>
      <c r="FA118" s="4"/>
      <c r="FB118" s="4"/>
      <c r="FC118" s="4"/>
      <c r="FD118" s="4"/>
      <c r="FE118" s="4"/>
      <c r="FF118" s="4"/>
      <c r="FG118" s="4"/>
      <c r="FH118" s="4"/>
      <c r="FI118" s="4"/>
      <c r="FJ118" s="4"/>
      <c r="FK118" s="4"/>
      <c r="FL118" s="4"/>
      <c r="FM118" s="4"/>
      <c r="FN118" s="4"/>
      <c r="FO118" s="4"/>
      <c r="FP118" s="4"/>
      <c r="FQ118" s="4"/>
      <c r="FR118" s="4"/>
      <c r="FS118" s="4"/>
      <c r="FT118" s="4"/>
      <c r="FU118" s="4"/>
      <c r="FV118" s="4"/>
      <c r="FW118" s="4"/>
      <c r="FX118" s="4"/>
      <c r="FY118" s="4"/>
      <c r="FZ118" s="4"/>
      <c r="GA118" s="4"/>
      <c r="GB118" s="4"/>
      <c r="GC118" s="4"/>
      <c r="GD118" s="4"/>
      <c r="GE118" s="4"/>
      <c r="GF118" s="4"/>
      <c r="GG118" s="4"/>
      <c r="GH118" s="4"/>
      <c r="GI118" s="4"/>
      <c r="GJ118" s="4"/>
      <c r="GK118" s="4"/>
      <c r="GL118" s="4"/>
      <c r="GM118" s="4"/>
      <c r="GN118" s="4"/>
      <c r="GO118" s="4"/>
      <c r="GP118" s="4"/>
      <c r="GQ118" s="4"/>
      <c r="GR118" s="4"/>
      <c r="GS118" s="4"/>
      <c r="GT118" s="4"/>
      <c r="GU118" s="4"/>
      <c r="GV118" s="4"/>
      <c r="GW118" s="4"/>
      <c r="GX118" s="4"/>
      <c r="GY118" s="4"/>
      <c r="GZ118" s="4"/>
      <c r="HA118" s="4"/>
      <c r="HB118" s="4"/>
      <c r="HC118" s="4"/>
      <c r="HD118" s="4"/>
      <c r="HE118" s="4"/>
      <c r="HF118" s="4"/>
      <c r="HG118" s="4"/>
      <c r="HH118" s="4"/>
      <c r="HI118" s="4"/>
      <c r="HJ118" s="4"/>
      <c r="HK118" s="4"/>
      <c r="HL118" s="4"/>
      <c r="HM118" s="4"/>
      <c r="HN118" s="4"/>
      <c r="HO118" s="4"/>
      <c r="HP118" s="4"/>
      <c r="HQ118" s="4"/>
      <c r="HR118" s="4"/>
      <c r="HS118" s="4"/>
      <c r="HT118" s="4"/>
      <c r="HU118" s="4"/>
      <c r="HV118" s="4"/>
      <c r="HW118" s="4"/>
      <c r="HX118" s="4"/>
      <c r="HY118" s="4"/>
      <c r="HZ118" s="4"/>
      <c r="IA118" s="4"/>
      <c r="IB118" s="4"/>
      <c r="IC118" s="4"/>
      <c r="ID118" s="4"/>
      <c r="IE118" s="4"/>
      <c r="IF118" s="4"/>
      <c r="IG118" s="4"/>
      <c r="IH118" s="4"/>
      <c r="II118" s="4"/>
      <c r="IJ118" s="4"/>
      <c r="IK118" s="4"/>
      <c r="IL118" s="4"/>
      <c r="IM118" s="4"/>
      <c r="IN118" s="4"/>
      <c r="IO118" s="4"/>
      <c r="IP118" s="4"/>
      <c r="IQ118" s="4"/>
      <c r="IR118" s="4"/>
      <c r="IS118" s="4"/>
      <c r="IT118" s="4"/>
      <c r="IU118" s="4"/>
    </row>
    <row r="119" spans="1:255" s="1" customFormat="1" ht="15" customHeight="1" x14ac:dyDescent="0.25">
      <c r="A119" s="110"/>
      <c r="B119" s="189" t="s">
        <v>1616</v>
      </c>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c r="BC119" s="4"/>
      <c r="BD119" s="4"/>
      <c r="BE119" s="4"/>
      <c r="BF119" s="4"/>
      <c r="BG119" s="4"/>
      <c r="BH119" s="4"/>
      <c r="BI119" s="4"/>
      <c r="BJ119" s="4"/>
      <c r="BK119" s="4"/>
      <c r="BL119" s="4"/>
      <c r="BM119" s="4"/>
      <c r="BN119" s="4"/>
      <c r="BO119" s="4"/>
      <c r="BP119" s="4"/>
      <c r="BQ119" s="4"/>
      <c r="BR119" s="4"/>
      <c r="BS119" s="4"/>
      <c r="BT119" s="4"/>
      <c r="BU119" s="4"/>
      <c r="BV119" s="4"/>
      <c r="BW119" s="4"/>
      <c r="BX119" s="4"/>
      <c r="BY119" s="4"/>
      <c r="BZ119" s="4"/>
      <c r="CA119" s="4"/>
      <c r="CB119" s="4"/>
      <c r="CC119" s="4"/>
      <c r="CD119" s="4"/>
      <c r="CE119" s="4"/>
      <c r="CF119" s="4"/>
      <c r="CG119" s="4"/>
      <c r="CH119" s="4"/>
      <c r="CI119" s="4"/>
      <c r="CJ119" s="4"/>
      <c r="CK119" s="4"/>
      <c r="CL119" s="4"/>
      <c r="CM119" s="4"/>
      <c r="CN119" s="4"/>
      <c r="CO119" s="4"/>
      <c r="CP119" s="4"/>
      <c r="CQ119" s="4"/>
      <c r="CR119" s="4"/>
      <c r="CS119" s="4"/>
      <c r="CT119" s="4"/>
      <c r="CU119" s="4"/>
      <c r="CV119" s="4"/>
      <c r="CW119" s="4"/>
      <c r="CX119" s="4"/>
      <c r="CY119" s="4"/>
      <c r="CZ119" s="4"/>
      <c r="DA119" s="4"/>
      <c r="DB119" s="4"/>
      <c r="DC119" s="4"/>
      <c r="DD119" s="4"/>
      <c r="DE119" s="4"/>
      <c r="DF119" s="4"/>
      <c r="DG119" s="4"/>
      <c r="DH119" s="4"/>
      <c r="DI119" s="4"/>
      <c r="DJ119" s="4"/>
      <c r="DK119" s="4"/>
      <c r="DL119" s="4"/>
      <c r="DM119" s="4"/>
      <c r="DN119" s="4"/>
      <c r="DO119" s="4"/>
      <c r="DP119" s="4"/>
      <c r="DQ119" s="4"/>
      <c r="DR119" s="4"/>
      <c r="DS119" s="4"/>
      <c r="DT119" s="4"/>
      <c r="DU119" s="4"/>
      <c r="DV119" s="4"/>
      <c r="DW119" s="4"/>
      <c r="DX119" s="4"/>
      <c r="DY119" s="4"/>
      <c r="DZ119" s="4"/>
      <c r="EA119" s="4"/>
      <c r="EB119" s="4"/>
      <c r="EC119" s="4"/>
      <c r="ED119" s="4"/>
      <c r="EE119" s="4"/>
      <c r="EF119" s="4"/>
      <c r="EG119" s="4"/>
      <c r="EH119" s="4"/>
      <c r="EI119" s="4"/>
      <c r="EJ119" s="4"/>
      <c r="EK119" s="4"/>
      <c r="EL119" s="4"/>
      <c r="EM119" s="4"/>
      <c r="EN119" s="4"/>
      <c r="EO119" s="4"/>
      <c r="EP119" s="4"/>
      <c r="EQ119" s="4"/>
      <c r="ER119" s="4"/>
      <c r="ES119" s="4"/>
      <c r="ET119" s="4"/>
      <c r="EU119" s="4"/>
      <c r="EV119" s="4"/>
      <c r="EW119" s="4"/>
      <c r="EX119" s="4"/>
      <c r="EY119" s="4"/>
      <c r="EZ119" s="4"/>
      <c r="FA119" s="4"/>
      <c r="FB119" s="4"/>
      <c r="FC119" s="4"/>
      <c r="FD119" s="4"/>
      <c r="FE119" s="4"/>
      <c r="FF119" s="4"/>
      <c r="FG119" s="4"/>
      <c r="FH119" s="4"/>
      <c r="FI119" s="4"/>
      <c r="FJ119" s="4"/>
      <c r="FK119" s="4"/>
      <c r="FL119" s="4"/>
      <c r="FM119" s="4"/>
      <c r="FN119" s="4"/>
      <c r="FO119" s="4"/>
      <c r="FP119" s="4"/>
      <c r="FQ119" s="4"/>
      <c r="FR119" s="4"/>
      <c r="FS119" s="4"/>
      <c r="FT119" s="4"/>
      <c r="FU119" s="4"/>
      <c r="FV119" s="4"/>
      <c r="FW119" s="4"/>
      <c r="FX119" s="4"/>
      <c r="FY119" s="4"/>
      <c r="FZ119" s="4"/>
      <c r="GA119" s="4"/>
      <c r="GB119" s="4"/>
      <c r="GC119" s="4"/>
      <c r="GD119" s="4"/>
      <c r="GE119" s="4"/>
      <c r="GF119" s="4"/>
      <c r="GG119" s="4"/>
      <c r="GH119" s="4"/>
      <c r="GI119" s="4"/>
      <c r="GJ119" s="4"/>
      <c r="GK119" s="4"/>
      <c r="GL119" s="4"/>
      <c r="GM119" s="4"/>
      <c r="GN119" s="4"/>
      <c r="GO119" s="4"/>
      <c r="GP119" s="4"/>
      <c r="GQ119" s="4"/>
      <c r="GR119" s="4"/>
      <c r="GS119" s="4"/>
      <c r="GT119" s="4"/>
      <c r="GU119" s="4"/>
      <c r="GV119" s="4"/>
      <c r="GW119" s="4"/>
      <c r="GX119" s="4"/>
      <c r="GY119" s="4"/>
      <c r="GZ119" s="4"/>
      <c r="HA119" s="4"/>
      <c r="HB119" s="4"/>
      <c r="HC119" s="4"/>
      <c r="HD119" s="4"/>
      <c r="HE119" s="4"/>
      <c r="HF119" s="4"/>
      <c r="HG119" s="4"/>
      <c r="HH119" s="4"/>
      <c r="HI119" s="4"/>
      <c r="HJ119" s="4"/>
      <c r="HK119" s="4"/>
      <c r="HL119" s="4"/>
      <c r="HM119" s="4"/>
      <c r="HN119" s="4"/>
      <c r="HO119" s="4"/>
      <c r="HP119" s="4"/>
      <c r="HQ119" s="4"/>
      <c r="HR119" s="4"/>
      <c r="HS119" s="4"/>
      <c r="HT119" s="4"/>
      <c r="HU119" s="4"/>
      <c r="HV119" s="4"/>
      <c r="HW119" s="4"/>
      <c r="HX119" s="4"/>
      <c r="HY119" s="4"/>
      <c r="HZ119" s="4"/>
      <c r="IA119" s="4"/>
      <c r="IB119" s="4"/>
      <c r="IC119" s="4"/>
      <c r="ID119" s="4"/>
      <c r="IE119" s="4"/>
      <c r="IF119" s="4"/>
      <c r="IG119" s="4"/>
      <c r="IH119" s="4"/>
      <c r="II119" s="4"/>
      <c r="IJ119" s="4"/>
      <c r="IK119" s="4"/>
      <c r="IL119" s="4"/>
      <c r="IM119" s="4"/>
      <c r="IN119" s="4"/>
      <c r="IO119" s="4"/>
      <c r="IP119" s="4"/>
      <c r="IQ119" s="4"/>
      <c r="IR119" s="4"/>
      <c r="IS119" s="4"/>
      <c r="IT119" s="4"/>
      <c r="IU119" s="4"/>
    </row>
    <row r="120" spans="1:255" s="1" customFormat="1" ht="15" customHeight="1" x14ac:dyDescent="0.25">
      <c r="A120" s="110"/>
      <c r="B120" s="191" t="s">
        <v>101</v>
      </c>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c r="BC120" s="4"/>
      <c r="BD120" s="4"/>
      <c r="BE120" s="4"/>
      <c r="BF120" s="4"/>
      <c r="BG120" s="4"/>
      <c r="BH120" s="4"/>
      <c r="BI120" s="4"/>
      <c r="BJ120" s="4"/>
      <c r="BK120" s="4"/>
      <c r="BL120" s="4"/>
      <c r="BM120" s="4"/>
      <c r="BN120" s="4"/>
      <c r="BO120" s="4"/>
      <c r="BP120" s="4"/>
      <c r="BQ120" s="4"/>
      <c r="BR120" s="4"/>
      <c r="BS120" s="4"/>
      <c r="BT120" s="4"/>
      <c r="BU120" s="4"/>
      <c r="BV120" s="4"/>
      <c r="BW120" s="4"/>
      <c r="BX120" s="4"/>
      <c r="BY120" s="4"/>
      <c r="BZ120" s="4"/>
      <c r="CA120" s="4"/>
      <c r="CB120" s="4"/>
      <c r="CC120" s="4"/>
      <c r="CD120" s="4"/>
      <c r="CE120" s="4"/>
      <c r="CF120" s="4"/>
      <c r="CG120" s="4"/>
      <c r="CH120" s="4"/>
      <c r="CI120" s="4"/>
      <c r="CJ120" s="4"/>
      <c r="CK120" s="4"/>
      <c r="CL120" s="4"/>
      <c r="CM120" s="4"/>
      <c r="CN120" s="4"/>
      <c r="CO120" s="4"/>
      <c r="CP120" s="4"/>
      <c r="CQ120" s="4"/>
      <c r="CR120" s="4"/>
      <c r="CS120" s="4"/>
      <c r="CT120" s="4"/>
      <c r="CU120" s="4"/>
      <c r="CV120" s="4"/>
      <c r="CW120" s="4"/>
      <c r="CX120" s="4"/>
      <c r="CY120" s="4"/>
      <c r="CZ120" s="4"/>
      <c r="DA120" s="4"/>
      <c r="DB120" s="4"/>
      <c r="DC120" s="4"/>
      <c r="DD120" s="4"/>
      <c r="DE120" s="4"/>
      <c r="DF120" s="4"/>
      <c r="DG120" s="4"/>
      <c r="DH120" s="4"/>
      <c r="DI120" s="4"/>
      <c r="DJ120" s="4"/>
      <c r="DK120" s="4"/>
      <c r="DL120" s="4"/>
      <c r="DM120" s="4"/>
      <c r="DN120" s="4"/>
      <c r="DO120" s="4"/>
      <c r="DP120" s="4"/>
      <c r="DQ120" s="4"/>
      <c r="DR120" s="4"/>
      <c r="DS120" s="4"/>
      <c r="DT120" s="4"/>
      <c r="DU120" s="4"/>
      <c r="DV120" s="4"/>
      <c r="DW120" s="4"/>
      <c r="DX120" s="4"/>
      <c r="DY120" s="4"/>
      <c r="DZ120" s="4"/>
      <c r="EA120" s="4"/>
      <c r="EB120" s="4"/>
      <c r="EC120" s="4"/>
      <c r="ED120" s="4"/>
      <c r="EE120" s="4"/>
      <c r="EF120" s="4"/>
      <c r="EG120" s="4"/>
      <c r="EH120" s="4"/>
      <c r="EI120" s="4"/>
      <c r="EJ120" s="4"/>
      <c r="EK120" s="4"/>
      <c r="EL120" s="4"/>
      <c r="EM120" s="4"/>
      <c r="EN120" s="4"/>
      <c r="EO120" s="4"/>
      <c r="EP120" s="4"/>
      <c r="EQ120" s="4"/>
      <c r="ER120" s="4"/>
      <c r="ES120" s="4"/>
      <c r="ET120" s="4"/>
      <c r="EU120" s="4"/>
      <c r="EV120" s="4"/>
      <c r="EW120" s="4"/>
      <c r="EX120" s="4"/>
      <c r="EY120" s="4"/>
      <c r="EZ120" s="4"/>
      <c r="FA120" s="4"/>
      <c r="FB120" s="4"/>
      <c r="FC120" s="4"/>
      <c r="FD120" s="4"/>
      <c r="FE120" s="4"/>
      <c r="FF120" s="4"/>
      <c r="FG120" s="4"/>
      <c r="FH120" s="4"/>
      <c r="FI120" s="4"/>
      <c r="FJ120" s="4"/>
      <c r="FK120" s="4"/>
      <c r="FL120" s="4"/>
      <c r="FM120" s="4"/>
      <c r="FN120" s="4"/>
      <c r="FO120" s="4"/>
      <c r="FP120" s="4"/>
      <c r="FQ120" s="4"/>
      <c r="FR120" s="4"/>
      <c r="FS120" s="4"/>
      <c r="FT120" s="4"/>
      <c r="FU120" s="4"/>
      <c r="FV120" s="4"/>
      <c r="FW120" s="4"/>
      <c r="FX120" s="4"/>
      <c r="FY120" s="4"/>
      <c r="FZ120" s="4"/>
      <c r="GA120" s="4"/>
      <c r="GB120" s="4"/>
      <c r="GC120" s="4"/>
      <c r="GD120" s="4"/>
      <c r="GE120" s="4"/>
      <c r="GF120" s="4"/>
      <c r="GG120" s="4"/>
      <c r="GH120" s="4"/>
      <c r="GI120" s="4"/>
      <c r="GJ120" s="4"/>
      <c r="GK120" s="4"/>
      <c r="GL120" s="4"/>
      <c r="GM120" s="4"/>
      <c r="GN120" s="4"/>
      <c r="GO120" s="4"/>
      <c r="GP120" s="4"/>
      <c r="GQ120" s="4"/>
      <c r="GR120" s="4"/>
      <c r="GS120" s="4"/>
      <c r="GT120" s="4"/>
      <c r="GU120" s="4"/>
      <c r="GV120" s="4"/>
      <c r="GW120" s="4"/>
      <c r="GX120" s="4"/>
      <c r="GY120" s="4"/>
      <c r="GZ120" s="4"/>
      <c r="HA120" s="4"/>
      <c r="HB120" s="4"/>
      <c r="HC120" s="4"/>
      <c r="HD120" s="4"/>
      <c r="HE120" s="4"/>
      <c r="HF120" s="4"/>
      <c r="HG120" s="4"/>
      <c r="HH120" s="4"/>
      <c r="HI120" s="4"/>
      <c r="HJ120" s="4"/>
      <c r="HK120" s="4"/>
      <c r="HL120" s="4"/>
      <c r="HM120" s="4"/>
      <c r="HN120" s="4"/>
      <c r="HO120" s="4"/>
      <c r="HP120" s="4"/>
      <c r="HQ120" s="4"/>
      <c r="HR120" s="4"/>
      <c r="HS120" s="4"/>
      <c r="HT120" s="4"/>
      <c r="HU120" s="4"/>
      <c r="HV120" s="4"/>
      <c r="HW120" s="4"/>
      <c r="HX120" s="4"/>
      <c r="HY120" s="4"/>
      <c r="HZ120" s="4"/>
      <c r="IA120" s="4"/>
      <c r="IB120" s="4"/>
      <c r="IC120" s="4"/>
      <c r="ID120" s="4"/>
      <c r="IE120" s="4"/>
      <c r="IF120" s="4"/>
      <c r="IG120" s="4"/>
      <c r="IH120" s="4"/>
      <c r="II120" s="4"/>
      <c r="IJ120" s="4"/>
      <c r="IK120" s="4"/>
      <c r="IL120" s="4"/>
      <c r="IM120" s="4"/>
      <c r="IN120" s="4"/>
      <c r="IO120" s="4"/>
      <c r="IP120" s="4"/>
      <c r="IQ120" s="4"/>
      <c r="IR120" s="4"/>
      <c r="IS120" s="4"/>
      <c r="IT120" s="4"/>
      <c r="IU120" s="4"/>
    </row>
    <row r="121" spans="1:255" s="1" customFormat="1" ht="15" customHeight="1" x14ac:dyDescent="0.25">
      <c r="A121" s="110"/>
      <c r="B121" s="189" t="s">
        <v>1617</v>
      </c>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c r="BC121" s="4"/>
      <c r="BD121" s="4"/>
      <c r="BE121" s="4"/>
      <c r="BF121" s="4"/>
      <c r="BG121" s="4"/>
      <c r="BH121" s="4"/>
      <c r="BI121" s="4"/>
      <c r="BJ121" s="4"/>
      <c r="BK121" s="4"/>
      <c r="BL121" s="4"/>
      <c r="BM121" s="4"/>
      <c r="BN121" s="4"/>
      <c r="BO121" s="4"/>
      <c r="BP121" s="4"/>
      <c r="BQ121" s="4"/>
      <c r="BR121" s="4"/>
      <c r="BS121" s="4"/>
      <c r="BT121" s="4"/>
      <c r="BU121" s="4"/>
      <c r="BV121" s="4"/>
      <c r="BW121" s="4"/>
      <c r="BX121" s="4"/>
      <c r="BY121" s="4"/>
      <c r="BZ121" s="4"/>
      <c r="CA121" s="4"/>
      <c r="CB121" s="4"/>
      <c r="CC121" s="4"/>
      <c r="CD121" s="4"/>
      <c r="CE121" s="4"/>
      <c r="CF121" s="4"/>
      <c r="CG121" s="4"/>
      <c r="CH121" s="4"/>
      <c r="CI121" s="4"/>
      <c r="CJ121" s="4"/>
      <c r="CK121" s="4"/>
      <c r="CL121" s="4"/>
      <c r="CM121" s="4"/>
      <c r="CN121" s="4"/>
      <c r="CO121" s="4"/>
      <c r="CP121" s="4"/>
      <c r="CQ121" s="4"/>
      <c r="CR121" s="4"/>
      <c r="CS121" s="4"/>
      <c r="CT121" s="4"/>
      <c r="CU121" s="4"/>
      <c r="CV121" s="4"/>
      <c r="CW121" s="4"/>
      <c r="CX121" s="4"/>
      <c r="CY121" s="4"/>
      <c r="CZ121" s="4"/>
      <c r="DA121" s="4"/>
      <c r="DB121" s="4"/>
      <c r="DC121" s="4"/>
      <c r="DD121" s="4"/>
      <c r="DE121" s="4"/>
      <c r="DF121" s="4"/>
      <c r="DG121" s="4"/>
      <c r="DH121" s="4"/>
      <c r="DI121" s="4"/>
      <c r="DJ121" s="4"/>
      <c r="DK121" s="4"/>
      <c r="DL121" s="4"/>
      <c r="DM121" s="4"/>
      <c r="DN121" s="4"/>
      <c r="DO121" s="4"/>
      <c r="DP121" s="4"/>
      <c r="DQ121" s="4"/>
      <c r="DR121" s="4"/>
      <c r="DS121" s="4"/>
      <c r="DT121" s="4"/>
      <c r="DU121" s="4"/>
      <c r="DV121" s="4"/>
      <c r="DW121" s="4"/>
      <c r="DX121" s="4"/>
      <c r="DY121" s="4"/>
      <c r="DZ121" s="4"/>
      <c r="EA121" s="4"/>
      <c r="EB121" s="4"/>
      <c r="EC121" s="4"/>
      <c r="ED121" s="4"/>
      <c r="EE121" s="4"/>
      <c r="EF121" s="4"/>
      <c r="EG121" s="4"/>
      <c r="EH121" s="4"/>
      <c r="EI121" s="4"/>
      <c r="EJ121" s="4"/>
      <c r="EK121" s="4"/>
      <c r="EL121" s="4"/>
      <c r="EM121" s="4"/>
      <c r="EN121" s="4"/>
      <c r="EO121" s="4"/>
      <c r="EP121" s="4"/>
      <c r="EQ121" s="4"/>
      <c r="ER121" s="4"/>
      <c r="ES121" s="4"/>
      <c r="ET121" s="4"/>
      <c r="EU121" s="4"/>
      <c r="EV121" s="4"/>
      <c r="EW121" s="4"/>
      <c r="EX121" s="4"/>
      <c r="EY121" s="4"/>
      <c r="EZ121" s="4"/>
      <c r="FA121" s="4"/>
      <c r="FB121" s="4"/>
      <c r="FC121" s="4"/>
      <c r="FD121" s="4"/>
      <c r="FE121" s="4"/>
      <c r="FF121" s="4"/>
      <c r="FG121" s="4"/>
      <c r="FH121" s="4"/>
      <c r="FI121" s="4"/>
      <c r="FJ121" s="4"/>
      <c r="FK121" s="4"/>
      <c r="FL121" s="4"/>
      <c r="FM121" s="4"/>
      <c r="FN121" s="4"/>
      <c r="FO121" s="4"/>
      <c r="FP121" s="4"/>
      <c r="FQ121" s="4"/>
      <c r="FR121" s="4"/>
      <c r="FS121" s="4"/>
      <c r="FT121" s="4"/>
      <c r="FU121" s="4"/>
      <c r="FV121" s="4"/>
      <c r="FW121" s="4"/>
      <c r="FX121" s="4"/>
      <c r="FY121" s="4"/>
      <c r="FZ121" s="4"/>
      <c r="GA121" s="4"/>
      <c r="GB121" s="4"/>
      <c r="GC121" s="4"/>
      <c r="GD121" s="4"/>
      <c r="GE121" s="4"/>
      <c r="GF121" s="4"/>
      <c r="GG121" s="4"/>
      <c r="GH121" s="4"/>
      <c r="GI121" s="4"/>
      <c r="GJ121" s="4"/>
      <c r="GK121" s="4"/>
      <c r="GL121" s="4"/>
      <c r="GM121" s="4"/>
      <c r="GN121" s="4"/>
      <c r="GO121" s="4"/>
      <c r="GP121" s="4"/>
      <c r="GQ121" s="4"/>
      <c r="GR121" s="4"/>
      <c r="GS121" s="4"/>
      <c r="GT121" s="4"/>
      <c r="GU121" s="4"/>
      <c r="GV121" s="4"/>
      <c r="GW121" s="4"/>
      <c r="GX121" s="4"/>
      <c r="GY121" s="4"/>
      <c r="GZ121" s="4"/>
      <c r="HA121" s="4"/>
      <c r="HB121" s="4"/>
      <c r="HC121" s="4"/>
      <c r="HD121" s="4"/>
      <c r="HE121" s="4"/>
      <c r="HF121" s="4"/>
      <c r="HG121" s="4"/>
      <c r="HH121" s="4"/>
      <c r="HI121" s="4"/>
      <c r="HJ121" s="4"/>
      <c r="HK121" s="4"/>
      <c r="HL121" s="4"/>
      <c r="HM121" s="4"/>
      <c r="HN121" s="4"/>
      <c r="HO121" s="4"/>
      <c r="HP121" s="4"/>
      <c r="HQ121" s="4"/>
      <c r="HR121" s="4"/>
      <c r="HS121" s="4"/>
      <c r="HT121" s="4"/>
      <c r="HU121" s="4"/>
      <c r="HV121" s="4"/>
      <c r="HW121" s="4"/>
      <c r="HX121" s="4"/>
      <c r="HY121" s="4"/>
      <c r="HZ121" s="4"/>
      <c r="IA121" s="4"/>
      <c r="IB121" s="4"/>
      <c r="IC121" s="4"/>
      <c r="ID121" s="4"/>
      <c r="IE121" s="4"/>
      <c r="IF121" s="4"/>
      <c r="IG121" s="4"/>
      <c r="IH121" s="4"/>
      <c r="II121" s="4"/>
      <c r="IJ121" s="4"/>
      <c r="IK121" s="4"/>
      <c r="IL121" s="4"/>
      <c r="IM121" s="4"/>
      <c r="IN121" s="4"/>
      <c r="IO121" s="4"/>
      <c r="IP121" s="4"/>
      <c r="IQ121" s="4"/>
      <c r="IR121" s="4"/>
      <c r="IS121" s="4"/>
      <c r="IT121" s="4"/>
      <c r="IU121" s="4"/>
    </row>
    <row r="122" spans="1:255" s="1" customFormat="1" ht="15" customHeight="1" x14ac:dyDescent="0.25">
      <c r="A122" s="110"/>
      <c r="B122" s="191" t="s">
        <v>1615</v>
      </c>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c r="BC122" s="4"/>
      <c r="BD122" s="4"/>
      <c r="BE122" s="4"/>
      <c r="BF122" s="4"/>
      <c r="BG122" s="4"/>
      <c r="BH122" s="4"/>
      <c r="BI122" s="4"/>
      <c r="BJ122" s="4"/>
      <c r="BK122" s="4"/>
      <c r="BL122" s="4"/>
      <c r="BM122" s="4"/>
      <c r="BN122" s="4"/>
      <c r="BO122" s="4"/>
      <c r="BP122" s="4"/>
      <c r="BQ122" s="4"/>
      <c r="BR122" s="4"/>
      <c r="BS122" s="4"/>
      <c r="BT122" s="4"/>
      <c r="BU122" s="4"/>
      <c r="BV122" s="4"/>
      <c r="BW122" s="4"/>
      <c r="BX122" s="4"/>
      <c r="BY122" s="4"/>
      <c r="BZ122" s="4"/>
      <c r="CA122" s="4"/>
      <c r="CB122" s="4"/>
      <c r="CC122" s="4"/>
      <c r="CD122" s="4"/>
      <c r="CE122" s="4"/>
      <c r="CF122" s="4"/>
      <c r="CG122" s="4"/>
      <c r="CH122" s="4"/>
      <c r="CI122" s="4"/>
      <c r="CJ122" s="4"/>
      <c r="CK122" s="4"/>
      <c r="CL122" s="4"/>
      <c r="CM122" s="4"/>
      <c r="CN122" s="4"/>
      <c r="CO122" s="4"/>
      <c r="CP122" s="4"/>
      <c r="CQ122" s="4"/>
      <c r="CR122" s="4"/>
      <c r="CS122" s="4"/>
      <c r="CT122" s="4"/>
      <c r="CU122" s="4"/>
      <c r="CV122" s="4"/>
      <c r="CW122" s="4"/>
      <c r="CX122" s="4"/>
      <c r="CY122" s="4"/>
      <c r="CZ122" s="4"/>
      <c r="DA122" s="4"/>
      <c r="DB122" s="4"/>
      <c r="DC122" s="4"/>
      <c r="DD122" s="4"/>
      <c r="DE122" s="4"/>
      <c r="DF122" s="4"/>
      <c r="DG122" s="4"/>
      <c r="DH122" s="4"/>
      <c r="DI122" s="4"/>
      <c r="DJ122" s="4"/>
      <c r="DK122" s="4"/>
      <c r="DL122" s="4"/>
      <c r="DM122" s="4"/>
      <c r="DN122" s="4"/>
      <c r="DO122" s="4"/>
      <c r="DP122" s="4"/>
      <c r="DQ122" s="4"/>
      <c r="DR122" s="4"/>
      <c r="DS122" s="4"/>
      <c r="DT122" s="4"/>
      <c r="DU122" s="4"/>
      <c r="DV122" s="4"/>
      <c r="DW122" s="4"/>
      <c r="DX122" s="4"/>
      <c r="DY122" s="4"/>
      <c r="DZ122" s="4"/>
      <c r="EA122" s="4"/>
      <c r="EB122" s="4"/>
      <c r="EC122" s="4"/>
      <c r="ED122" s="4"/>
      <c r="EE122" s="4"/>
      <c r="EF122" s="4"/>
      <c r="EG122" s="4"/>
      <c r="EH122" s="4"/>
      <c r="EI122" s="4"/>
      <c r="EJ122" s="4"/>
      <c r="EK122" s="4"/>
      <c r="EL122" s="4"/>
      <c r="EM122" s="4"/>
      <c r="EN122" s="4"/>
      <c r="EO122" s="4"/>
      <c r="EP122" s="4"/>
      <c r="EQ122" s="4"/>
      <c r="ER122" s="4"/>
      <c r="ES122" s="4"/>
      <c r="ET122" s="4"/>
      <c r="EU122" s="4"/>
      <c r="EV122" s="4"/>
      <c r="EW122" s="4"/>
      <c r="EX122" s="4"/>
      <c r="EY122" s="4"/>
      <c r="EZ122" s="4"/>
      <c r="FA122" s="4"/>
      <c r="FB122" s="4"/>
      <c r="FC122" s="4"/>
      <c r="FD122" s="4"/>
      <c r="FE122" s="4"/>
      <c r="FF122" s="4"/>
      <c r="FG122" s="4"/>
      <c r="FH122" s="4"/>
      <c r="FI122" s="4"/>
      <c r="FJ122" s="4"/>
      <c r="FK122" s="4"/>
      <c r="FL122" s="4"/>
      <c r="FM122" s="4"/>
      <c r="FN122" s="4"/>
      <c r="FO122" s="4"/>
      <c r="FP122" s="4"/>
      <c r="FQ122" s="4"/>
      <c r="FR122" s="4"/>
      <c r="FS122" s="4"/>
      <c r="FT122" s="4"/>
      <c r="FU122" s="4"/>
      <c r="FV122" s="4"/>
      <c r="FW122" s="4"/>
      <c r="FX122" s="4"/>
      <c r="FY122" s="4"/>
      <c r="FZ122" s="4"/>
      <c r="GA122" s="4"/>
      <c r="GB122" s="4"/>
      <c r="GC122" s="4"/>
      <c r="GD122" s="4"/>
      <c r="GE122" s="4"/>
      <c r="GF122" s="4"/>
      <c r="GG122" s="4"/>
      <c r="GH122" s="4"/>
      <c r="GI122" s="4"/>
      <c r="GJ122" s="4"/>
      <c r="GK122" s="4"/>
      <c r="GL122" s="4"/>
      <c r="GM122" s="4"/>
      <c r="GN122" s="4"/>
      <c r="GO122" s="4"/>
      <c r="GP122" s="4"/>
      <c r="GQ122" s="4"/>
      <c r="GR122" s="4"/>
      <c r="GS122" s="4"/>
      <c r="GT122" s="4"/>
      <c r="GU122" s="4"/>
      <c r="GV122" s="4"/>
      <c r="GW122" s="4"/>
      <c r="GX122" s="4"/>
      <c r="GY122" s="4"/>
      <c r="GZ122" s="4"/>
      <c r="HA122" s="4"/>
      <c r="HB122" s="4"/>
      <c r="HC122" s="4"/>
      <c r="HD122" s="4"/>
      <c r="HE122" s="4"/>
      <c r="HF122" s="4"/>
      <c r="HG122" s="4"/>
      <c r="HH122" s="4"/>
      <c r="HI122" s="4"/>
      <c r="HJ122" s="4"/>
      <c r="HK122" s="4"/>
      <c r="HL122" s="4"/>
      <c r="HM122" s="4"/>
      <c r="HN122" s="4"/>
      <c r="HO122" s="4"/>
      <c r="HP122" s="4"/>
      <c r="HQ122" s="4"/>
      <c r="HR122" s="4"/>
      <c r="HS122" s="4"/>
      <c r="HT122" s="4"/>
      <c r="HU122" s="4"/>
      <c r="HV122" s="4"/>
      <c r="HW122" s="4"/>
      <c r="HX122" s="4"/>
      <c r="HY122" s="4"/>
      <c r="HZ122" s="4"/>
      <c r="IA122" s="4"/>
      <c r="IB122" s="4"/>
      <c r="IC122" s="4"/>
      <c r="ID122" s="4"/>
      <c r="IE122" s="4"/>
      <c r="IF122" s="4"/>
      <c r="IG122" s="4"/>
      <c r="IH122" s="4"/>
      <c r="II122" s="4"/>
      <c r="IJ122" s="4"/>
      <c r="IK122" s="4"/>
      <c r="IL122" s="4"/>
      <c r="IM122" s="4"/>
      <c r="IN122" s="4"/>
      <c r="IO122" s="4"/>
      <c r="IP122" s="4"/>
      <c r="IQ122" s="4"/>
      <c r="IR122" s="4"/>
      <c r="IS122" s="4"/>
      <c r="IT122" s="4"/>
      <c r="IU122" s="4"/>
    </row>
    <row r="123" spans="1:255" s="1" customFormat="1" ht="15" customHeight="1" x14ac:dyDescent="0.25">
      <c r="A123" s="110"/>
      <c r="B123" s="188" t="s">
        <v>1612</v>
      </c>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c r="BM123" s="4"/>
      <c r="BN123" s="4"/>
      <c r="BO123" s="4"/>
      <c r="BP123" s="4"/>
      <c r="BQ123" s="4"/>
      <c r="BR123" s="4"/>
      <c r="BS123" s="4"/>
      <c r="BT123" s="4"/>
      <c r="BU123" s="4"/>
      <c r="BV123" s="4"/>
      <c r="BW123" s="4"/>
      <c r="BX123" s="4"/>
      <c r="BY123" s="4"/>
      <c r="BZ123" s="4"/>
      <c r="CA123" s="4"/>
      <c r="CB123" s="4"/>
      <c r="CC123" s="4"/>
      <c r="CD123" s="4"/>
      <c r="CE123" s="4"/>
      <c r="CF123" s="4"/>
      <c r="CG123" s="4"/>
      <c r="CH123" s="4"/>
      <c r="CI123" s="4"/>
      <c r="CJ123" s="4"/>
      <c r="CK123" s="4"/>
      <c r="CL123" s="4"/>
      <c r="CM123" s="4"/>
      <c r="CN123" s="4"/>
      <c r="CO123" s="4"/>
      <c r="CP123" s="4"/>
      <c r="CQ123" s="4"/>
      <c r="CR123" s="4"/>
      <c r="CS123" s="4"/>
      <c r="CT123" s="4"/>
      <c r="CU123" s="4"/>
      <c r="CV123" s="4"/>
      <c r="CW123" s="4"/>
      <c r="CX123" s="4"/>
      <c r="CY123" s="4"/>
      <c r="CZ123" s="4"/>
      <c r="DA123" s="4"/>
      <c r="DB123" s="4"/>
      <c r="DC123" s="4"/>
      <c r="DD123" s="4"/>
      <c r="DE123" s="4"/>
      <c r="DF123" s="4"/>
      <c r="DG123" s="4"/>
      <c r="DH123" s="4"/>
      <c r="DI123" s="4"/>
      <c r="DJ123" s="4"/>
      <c r="DK123" s="4"/>
      <c r="DL123" s="4"/>
      <c r="DM123" s="4"/>
      <c r="DN123" s="4"/>
      <c r="DO123" s="4"/>
      <c r="DP123" s="4"/>
      <c r="DQ123" s="4"/>
      <c r="DR123" s="4"/>
      <c r="DS123" s="4"/>
      <c r="DT123" s="4"/>
      <c r="DU123" s="4"/>
      <c r="DV123" s="4"/>
      <c r="DW123" s="4"/>
      <c r="DX123" s="4"/>
      <c r="DY123" s="4"/>
      <c r="DZ123" s="4"/>
      <c r="EA123" s="4"/>
      <c r="EB123" s="4"/>
      <c r="EC123" s="4"/>
      <c r="ED123" s="4"/>
      <c r="EE123" s="4"/>
      <c r="EF123" s="4"/>
      <c r="EG123" s="4"/>
      <c r="EH123" s="4"/>
      <c r="EI123" s="4"/>
      <c r="EJ123" s="4"/>
      <c r="EK123" s="4"/>
      <c r="EL123" s="4"/>
      <c r="EM123" s="4"/>
      <c r="EN123" s="4"/>
      <c r="EO123" s="4"/>
      <c r="EP123" s="4"/>
      <c r="EQ123" s="4"/>
      <c r="ER123" s="4"/>
      <c r="ES123" s="4"/>
      <c r="ET123" s="4"/>
      <c r="EU123" s="4"/>
      <c r="EV123" s="4"/>
      <c r="EW123" s="4"/>
      <c r="EX123" s="4"/>
      <c r="EY123" s="4"/>
      <c r="EZ123" s="4"/>
      <c r="FA123" s="4"/>
      <c r="FB123" s="4"/>
      <c r="FC123" s="4"/>
      <c r="FD123" s="4"/>
      <c r="FE123" s="4"/>
      <c r="FF123" s="4"/>
      <c r="FG123" s="4"/>
      <c r="FH123" s="4"/>
      <c r="FI123" s="4"/>
      <c r="FJ123" s="4"/>
      <c r="FK123" s="4"/>
      <c r="FL123" s="4"/>
      <c r="FM123" s="4"/>
      <c r="FN123" s="4"/>
      <c r="FO123" s="4"/>
      <c r="FP123" s="4"/>
      <c r="FQ123" s="4"/>
      <c r="FR123" s="4"/>
      <c r="FS123" s="4"/>
      <c r="FT123" s="4"/>
      <c r="FU123" s="4"/>
      <c r="FV123" s="4"/>
      <c r="FW123" s="4"/>
      <c r="FX123" s="4"/>
      <c r="FY123" s="4"/>
      <c r="FZ123" s="4"/>
      <c r="GA123" s="4"/>
      <c r="GB123" s="4"/>
      <c r="GC123" s="4"/>
      <c r="GD123" s="4"/>
      <c r="GE123" s="4"/>
      <c r="GF123" s="4"/>
      <c r="GG123" s="4"/>
      <c r="GH123" s="4"/>
      <c r="GI123" s="4"/>
      <c r="GJ123" s="4"/>
      <c r="GK123" s="4"/>
      <c r="GL123" s="4"/>
      <c r="GM123" s="4"/>
      <c r="GN123" s="4"/>
      <c r="GO123" s="4"/>
      <c r="GP123" s="4"/>
      <c r="GQ123" s="4"/>
      <c r="GR123" s="4"/>
      <c r="GS123" s="4"/>
      <c r="GT123" s="4"/>
      <c r="GU123" s="4"/>
      <c r="GV123" s="4"/>
      <c r="GW123" s="4"/>
      <c r="GX123" s="4"/>
      <c r="GY123" s="4"/>
      <c r="GZ123" s="4"/>
      <c r="HA123" s="4"/>
      <c r="HB123" s="4"/>
      <c r="HC123" s="4"/>
      <c r="HD123" s="4"/>
      <c r="HE123" s="4"/>
      <c r="HF123" s="4"/>
      <c r="HG123" s="4"/>
      <c r="HH123" s="4"/>
      <c r="HI123" s="4"/>
      <c r="HJ123" s="4"/>
      <c r="HK123" s="4"/>
      <c r="HL123" s="4"/>
      <c r="HM123" s="4"/>
      <c r="HN123" s="4"/>
      <c r="HO123" s="4"/>
      <c r="HP123" s="4"/>
      <c r="HQ123" s="4"/>
      <c r="HR123" s="4"/>
      <c r="HS123" s="4"/>
      <c r="HT123" s="4"/>
      <c r="HU123" s="4"/>
      <c r="HV123" s="4"/>
      <c r="HW123" s="4"/>
      <c r="HX123" s="4"/>
      <c r="HY123" s="4"/>
      <c r="HZ123" s="4"/>
      <c r="IA123" s="4"/>
      <c r="IB123" s="4"/>
      <c r="IC123" s="4"/>
      <c r="ID123" s="4"/>
      <c r="IE123" s="4"/>
      <c r="IF123" s="4"/>
      <c r="IG123" s="4"/>
      <c r="IH123" s="4"/>
      <c r="II123" s="4"/>
      <c r="IJ123" s="4"/>
      <c r="IK123" s="4"/>
      <c r="IL123" s="4"/>
      <c r="IM123" s="4"/>
      <c r="IN123" s="4"/>
      <c r="IO123" s="4"/>
      <c r="IP123" s="4"/>
      <c r="IQ123" s="4"/>
      <c r="IR123" s="4"/>
      <c r="IS123" s="4"/>
      <c r="IT123" s="4"/>
      <c r="IU123" s="4"/>
    </row>
    <row r="124" spans="1:255" s="40" customFormat="1" ht="15" customHeight="1" x14ac:dyDescent="0.25">
      <c r="A124" s="110"/>
      <c r="B124" s="117" t="s">
        <v>11</v>
      </c>
      <c r="C124" s="4"/>
      <c r="D124" s="54" t="str">
        <f>IF(SUM(D$56:D$61,D$63:D$68,D$72:D$75)=0,"",IF(SUM(D125:D132)=0,"",$C124))</f>
        <v/>
      </c>
      <c r="E124" s="54" t="str">
        <f t="shared" ref="E124:BP124" si="73">IF(SUM(E$56:E$61,E$63:E$68,E$72:E$75)=0,"",IF(SUM(E125:E132)=0,"",IF(D124="",$C124,D124)))</f>
        <v/>
      </c>
      <c r="F124" s="54" t="str">
        <f t="shared" si="73"/>
        <v/>
      </c>
      <c r="G124" s="54" t="str">
        <f t="shared" si="73"/>
        <v/>
      </c>
      <c r="H124" s="54" t="str">
        <f t="shared" si="73"/>
        <v/>
      </c>
      <c r="I124" s="54" t="str">
        <f t="shared" si="73"/>
        <v/>
      </c>
      <c r="J124" s="54" t="str">
        <f t="shared" si="73"/>
        <v/>
      </c>
      <c r="K124" s="54" t="str">
        <f t="shared" si="73"/>
        <v/>
      </c>
      <c r="L124" s="54" t="str">
        <f t="shared" si="73"/>
        <v/>
      </c>
      <c r="M124" s="54" t="str">
        <f t="shared" si="73"/>
        <v/>
      </c>
      <c r="N124" s="54" t="str">
        <f t="shared" si="73"/>
        <v/>
      </c>
      <c r="O124" s="54" t="str">
        <f t="shared" si="73"/>
        <v/>
      </c>
      <c r="P124" s="54" t="str">
        <f t="shared" si="73"/>
        <v/>
      </c>
      <c r="Q124" s="54" t="str">
        <f t="shared" si="73"/>
        <v/>
      </c>
      <c r="R124" s="54" t="str">
        <f t="shared" si="73"/>
        <v/>
      </c>
      <c r="S124" s="54" t="str">
        <f t="shared" si="73"/>
        <v/>
      </c>
      <c r="T124" s="54" t="str">
        <f t="shared" si="73"/>
        <v/>
      </c>
      <c r="U124" s="54" t="str">
        <f t="shared" si="73"/>
        <v/>
      </c>
      <c r="V124" s="54" t="str">
        <f t="shared" si="73"/>
        <v/>
      </c>
      <c r="W124" s="54" t="str">
        <f t="shared" si="73"/>
        <v/>
      </c>
      <c r="X124" s="54" t="str">
        <f t="shared" si="73"/>
        <v/>
      </c>
      <c r="Y124" s="54" t="str">
        <f t="shared" si="73"/>
        <v/>
      </c>
      <c r="Z124" s="54" t="str">
        <f t="shared" si="73"/>
        <v/>
      </c>
      <c r="AA124" s="54" t="str">
        <f t="shared" si="73"/>
        <v/>
      </c>
      <c r="AB124" s="54" t="str">
        <f t="shared" si="73"/>
        <v/>
      </c>
      <c r="AC124" s="54" t="str">
        <f t="shared" si="73"/>
        <v/>
      </c>
      <c r="AD124" s="54" t="str">
        <f t="shared" si="73"/>
        <v/>
      </c>
      <c r="AE124" s="54" t="str">
        <f t="shared" si="73"/>
        <v/>
      </c>
      <c r="AF124" s="54" t="str">
        <f t="shared" si="73"/>
        <v/>
      </c>
      <c r="AG124" s="54" t="str">
        <f t="shared" si="73"/>
        <v/>
      </c>
      <c r="AH124" s="54" t="str">
        <f t="shared" si="73"/>
        <v/>
      </c>
      <c r="AI124" s="54" t="str">
        <f t="shared" si="73"/>
        <v/>
      </c>
      <c r="AJ124" s="54" t="str">
        <f t="shared" si="73"/>
        <v/>
      </c>
      <c r="AK124" s="54" t="str">
        <f t="shared" si="73"/>
        <v/>
      </c>
      <c r="AL124" s="54" t="str">
        <f t="shared" si="73"/>
        <v/>
      </c>
      <c r="AM124" s="54" t="str">
        <f t="shared" si="73"/>
        <v/>
      </c>
      <c r="AN124" s="54" t="str">
        <f t="shared" si="73"/>
        <v/>
      </c>
      <c r="AO124" s="54" t="str">
        <f t="shared" si="73"/>
        <v/>
      </c>
      <c r="AP124" s="54" t="str">
        <f t="shared" si="73"/>
        <v/>
      </c>
      <c r="AQ124" s="54" t="str">
        <f t="shared" si="73"/>
        <v/>
      </c>
      <c r="AR124" s="54" t="str">
        <f t="shared" si="73"/>
        <v/>
      </c>
      <c r="AS124" s="54" t="str">
        <f t="shared" si="73"/>
        <v/>
      </c>
      <c r="AT124" s="54" t="str">
        <f t="shared" si="73"/>
        <v/>
      </c>
      <c r="AU124" s="54" t="str">
        <f t="shared" si="73"/>
        <v/>
      </c>
      <c r="AV124" s="54" t="str">
        <f t="shared" si="73"/>
        <v/>
      </c>
      <c r="AW124" s="54" t="str">
        <f t="shared" si="73"/>
        <v/>
      </c>
      <c r="AX124" s="54" t="str">
        <f t="shared" si="73"/>
        <v/>
      </c>
      <c r="AY124" s="54" t="str">
        <f t="shared" si="73"/>
        <v/>
      </c>
      <c r="AZ124" s="54" t="str">
        <f t="shared" si="73"/>
        <v/>
      </c>
      <c r="BA124" s="54" t="str">
        <f t="shared" si="73"/>
        <v/>
      </c>
      <c r="BB124" s="54" t="str">
        <f t="shared" si="73"/>
        <v/>
      </c>
      <c r="BC124" s="54" t="str">
        <f t="shared" si="73"/>
        <v/>
      </c>
      <c r="BD124" s="54" t="str">
        <f t="shared" si="73"/>
        <v/>
      </c>
      <c r="BE124" s="54" t="str">
        <f t="shared" si="73"/>
        <v/>
      </c>
      <c r="BF124" s="54" t="str">
        <f t="shared" si="73"/>
        <v/>
      </c>
      <c r="BG124" s="54" t="str">
        <f t="shared" si="73"/>
        <v/>
      </c>
      <c r="BH124" s="54" t="str">
        <f t="shared" si="73"/>
        <v/>
      </c>
      <c r="BI124" s="54" t="str">
        <f t="shared" si="73"/>
        <v/>
      </c>
      <c r="BJ124" s="54" t="str">
        <f t="shared" si="73"/>
        <v/>
      </c>
      <c r="BK124" s="54" t="str">
        <f t="shared" si="73"/>
        <v/>
      </c>
      <c r="BL124" s="54" t="str">
        <f t="shared" si="73"/>
        <v/>
      </c>
      <c r="BM124" s="54" t="str">
        <f t="shared" si="73"/>
        <v/>
      </c>
      <c r="BN124" s="54" t="str">
        <f t="shared" si="73"/>
        <v/>
      </c>
      <c r="BO124" s="54" t="str">
        <f t="shared" si="73"/>
        <v/>
      </c>
      <c r="BP124" s="54" t="str">
        <f t="shared" si="73"/>
        <v/>
      </c>
      <c r="BQ124" s="54" t="str">
        <f t="shared" ref="BQ124:EB124" si="74">IF(SUM(BQ$56:BQ$61,BQ$63:BQ$68,BQ$72:BQ$75)=0,"",IF(SUM(BQ125:BQ132)=0,"",IF(BP124="",$C124,BP124)))</f>
        <v/>
      </c>
      <c r="BR124" s="54" t="str">
        <f t="shared" si="74"/>
        <v/>
      </c>
      <c r="BS124" s="54" t="str">
        <f t="shared" si="74"/>
        <v/>
      </c>
      <c r="BT124" s="54" t="str">
        <f t="shared" si="74"/>
        <v/>
      </c>
      <c r="BU124" s="54" t="str">
        <f t="shared" si="74"/>
        <v/>
      </c>
      <c r="BV124" s="54" t="str">
        <f t="shared" si="74"/>
        <v/>
      </c>
      <c r="BW124" s="54" t="str">
        <f t="shared" si="74"/>
        <v/>
      </c>
      <c r="BX124" s="54" t="str">
        <f t="shared" si="74"/>
        <v/>
      </c>
      <c r="BY124" s="54" t="str">
        <f t="shared" si="74"/>
        <v/>
      </c>
      <c r="BZ124" s="54" t="str">
        <f t="shared" si="74"/>
        <v/>
      </c>
      <c r="CA124" s="54" t="str">
        <f t="shared" si="74"/>
        <v/>
      </c>
      <c r="CB124" s="54" t="str">
        <f t="shared" si="74"/>
        <v/>
      </c>
      <c r="CC124" s="54" t="str">
        <f t="shared" si="74"/>
        <v/>
      </c>
      <c r="CD124" s="54" t="str">
        <f t="shared" si="74"/>
        <v/>
      </c>
      <c r="CE124" s="54" t="str">
        <f t="shared" si="74"/>
        <v/>
      </c>
      <c r="CF124" s="54" t="str">
        <f t="shared" si="74"/>
        <v/>
      </c>
      <c r="CG124" s="54" t="str">
        <f t="shared" si="74"/>
        <v/>
      </c>
      <c r="CH124" s="54" t="str">
        <f t="shared" si="74"/>
        <v/>
      </c>
      <c r="CI124" s="54" t="str">
        <f t="shared" si="74"/>
        <v/>
      </c>
      <c r="CJ124" s="54" t="str">
        <f t="shared" si="74"/>
        <v/>
      </c>
      <c r="CK124" s="54" t="str">
        <f t="shared" si="74"/>
        <v/>
      </c>
      <c r="CL124" s="54" t="str">
        <f t="shared" si="74"/>
        <v/>
      </c>
      <c r="CM124" s="54" t="str">
        <f t="shared" si="74"/>
        <v/>
      </c>
      <c r="CN124" s="54" t="str">
        <f t="shared" si="74"/>
        <v/>
      </c>
      <c r="CO124" s="54" t="str">
        <f t="shared" si="74"/>
        <v/>
      </c>
      <c r="CP124" s="54" t="str">
        <f t="shared" si="74"/>
        <v/>
      </c>
      <c r="CQ124" s="54" t="str">
        <f t="shared" si="74"/>
        <v/>
      </c>
      <c r="CR124" s="54" t="str">
        <f t="shared" si="74"/>
        <v/>
      </c>
      <c r="CS124" s="54" t="str">
        <f t="shared" si="74"/>
        <v/>
      </c>
      <c r="CT124" s="54" t="str">
        <f t="shared" si="74"/>
        <v/>
      </c>
      <c r="CU124" s="54" t="str">
        <f t="shared" si="74"/>
        <v/>
      </c>
      <c r="CV124" s="54" t="str">
        <f t="shared" si="74"/>
        <v/>
      </c>
      <c r="CW124" s="54" t="str">
        <f t="shared" si="74"/>
        <v/>
      </c>
      <c r="CX124" s="54" t="str">
        <f t="shared" si="74"/>
        <v/>
      </c>
      <c r="CY124" s="54" t="str">
        <f t="shared" si="74"/>
        <v/>
      </c>
      <c r="CZ124" s="54" t="str">
        <f t="shared" si="74"/>
        <v/>
      </c>
      <c r="DA124" s="54" t="str">
        <f t="shared" si="74"/>
        <v/>
      </c>
      <c r="DB124" s="54" t="str">
        <f t="shared" si="74"/>
        <v/>
      </c>
      <c r="DC124" s="54" t="str">
        <f t="shared" si="74"/>
        <v/>
      </c>
      <c r="DD124" s="54" t="str">
        <f t="shared" si="74"/>
        <v/>
      </c>
      <c r="DE124" s="54" t="str">
        <f t="shared" si="74"/>
        <v/>
      </c>
      <c r="DF124" s="54" t="str">
        <f t="shared" si="74"/>
        <v/>
      </c>
      <c r="DG124" s="54" t="str">
        <f t="shared" si="74"/>
        <v/>
      </c>
      <c r="DH124" s="54" t="str">
        <f t="shared" si="74"/>
        <v/>
      </c>
      <c r="DI124" s="54" t="str">
        <f t="shared" si="74"/>
        <v/>
      </c>
      <c r="DJ124" s="54" t="str">
        <f t="shared" si="74"/>
        <v/>
      </c>
      <c r="DK124" s="54" t="str">
        <f t="shared" si="74"/>
        <v/>
      </c>
      <c r="DL124" s="54" t="str">
        <f t="shared" si="74"/>
        <v/>
      </c>
      <c r="DM124" s="54" t="str">
        <f t="shared" si="74"/>
        <v/>
      </c>
      <c r="DN124" s="54" t="str">
        <f t="shared" si="74"/>
        <v/>
      </c>
      <c r="DO124" s="54" t="str">
        <f t="shared" si="74"/>
        <v/>
      </c>
      <c r="DP124" s="54" t="str">
        <f t="shared" si="74"/>
        <v/>
      </c>
      <c r="DQ124" s="54" t="str">
        <f t="shared" si="74"/>
        <v/>
      </c>
      <c r="DR124" s="54" t="str">
        <f t="shared" si="74"/>
        <v/>
      </c>
      <c r="DS124" s="54" t="str">
        <f t="shared" si="74"/>
        <v/>
      </c>
      <c r="DT124" s="54" t="str">
        <f t="shared" si="74"/>
        <v/>
      </c>
      <c r="DU124" s="54" t="str">
        <f t="shared" si="74"/>
        <v/>
      </c>
      <c r="DV124" s="54" t="str">
        <f t="shared" si="74"/>
        <v/>
      </c>
      <c r="DW124" s="54" t="str">
        <f t="shared" si="74"/>
        <v/>
      </c>
      <c r="DX124" s="54" t="str">
        <f t="shared" si="74"/>
        <v/>
      </c>
      <c r="DY124" s="54" t="str">
        <f t="shared" si="74"/>
        <v/>
      </c>
      <c r="DZ124" s="54" t="str">
        <f t="shared" si="74"/>
        <v/>
      </c>
      <c r="EA124" s="54" t="str">
        <f t="shared" si="74"/>
        <v/>
      </c>
      <c r="EB124" s="54" t="str">
        <f t="shared" si="74"/>
        <v/>
      </c>
      <c r="EC124" s="54" t="str">
        <f t="shared" ref="EC124:GN124" si="75">IF(SUM(EC$56:EC$61,EC$63:EC$68,EC$72:EC$75)=0,"",IF(SUM(EC125:EC132)=0,"",IF(EB124="",$C124,EB124)))</f>
        <v/>
      </c>
      <c r="ED124" s="54" t="str">
        <f t="shared" si="75"/>
        <v/>
      </c>
      <c r="EE124" s="54" t="str">
        <f t="shared" si="75"/>
        <v/>
      </c>
      <c r="EF124" s="54" t="str">
        <f t="shared" si="75"/>
        <v/>
      </c>
      <c r="EG124" s="54" t="str">
        <f t="shared" si="75"/>
        <v/>
      </c>
      <c r="EH124" s="54" t="str">
        <f t="shared" si="75"/>
        <v/>
      </c>
      <c r="EI124" s="54" t="str">
        <f t="shared" si="75"/>
        <v/>
      </c>
      <c r="EJ124" s="54" t="str">
        <f t="shared" si="75"/>
        <v/>
      </c>
      <c r="EK124" s="54" t="str">
        <f t="shared" si="75"/>
        <v/>
      </c>
      <c r="EL124" s="54" t="str">
        <f t="shared" si="75"/>
        <v/>
      </c>
      <c r="EM124" s="54" t="str">
        <f t="shared" si="75"/>
        <v/>
      </c>
      <c r="EN124" s="54" t="str">
        <f t="shared" si="75"/>
        <v/>
      </c>
      <c r="EO124" s="54" t="str">
        <f t="shared" si="75"/>
        <v/>
      </c>
      <c r="EP124" s="54" t="str">
        <f t="shared" si="75"/>
        <v/>
      </c>
      <c r="EQ124" s="54" t="str">
        <f t="shared" si="75"/>
        <v/>
      </c>
      <c r="ER124" s="54" t="str">
        <f t="shared" si="75"/>
        <v/>
      </c>
      <c r="ES124" s="54" t="str">
        <f t="shared" si="75"/>
        <v/>
      </c>
      <c r="ET124" s="54" t="str">
        <f t="shared" si="75"/>
        <v/>
      </c>
      <c r="EU124" s="54" t="str">
        <f t="shared" si="75"/>
        <v/>
      </c>
      <c r="EV124" s="54" t="str">
        <f t="shared" si="75"/>
        <v/>
      </c>
      <c r="EW124" s="54" t="str">
        <f t="shared" si="75"/>
        <v/>
      </c>
      <c r="EX124" s="54" t="str">
        <f t="shared" si="75"/>
        <v/>
      </c>
      <c r="EY124" s="54" t="str">
        <f t="shared" si="75"/>
        <v/>
      </c>
      <c r="EZ124" s="54" t="str">
        <f t="shared" si="75"/>
        <v/>
      </c>
      <c r="FA124" s="54" t="str">
        <f t="shared" si="75"/>
        <v/>
      </c>
      <c r="FB124" s="54" t="str">
        <f t="shared" si="75"/>
        <v/>
      </c>
      <c r="FC124" s="54" t="str">
        <f t="shared" si="75"/>
        <v/>
      </c>
      <c r="FD124" s="54" t="str">
        <f t="shared" si="75"/>
        <v/>
      </c>
      <c r="FE124" s="54" t="str">
        <f t="shared" si="75"/>
        <v/>
      </c>
      <c r="FF124" s="54" t="str">
        <f t="shared" si="75"/>
        <v/>
      </c>
      <c r="FG124" s="54" t="str">
        <f t="shared" si="75"/>
        <v/>
      </c>
      <c r="FH124" s="54" t="str">
        <f t="shared" si="75"/>
        <v/>
      </c>
      <c r="FI124" s="54" t="str">
        <f t="shared" si="75"/>
        <v/>
      </c>
      <c r="FJ124" s="54" t="str">
        <f t="shared" si="75"/>
        <v/>
      </c>
      <c r="FK124" s="54" t="str">
        <f t="shared" si="75"/>
        <v/>
      </c>
      <c r="FL124" s="54" t="str">
        <f t="shared" si="75"/>
        <v/>
      </c>
      <c r="FM124" s="54" t="str">
        <f t="shared" si="75"/>
        <v/>
      </c>
      <c r="FN124" s="54" t="str">
        <f t="shared" si="75"/>
        <v/>
      </c>
      <c r="FO124" s="54" t="str">
        <f t="shared" si="75"/>
        <v/>
      </c>
      <c r="FP124" s="54" t="str">
        <f t="shared" si="75"/>
        <v/>
      </c>
      <c r="FQ124" s="54" t="str">
        <f t="shared" si="75"/>
        <v/>
      </c>
      <c r="FR124" s="54" t="str">
        <f t="shared" si="75"/>
        <v/>
      </c>
      <c r="FS124" s="54" t="str">
        <f t="shared" si="75"/>
        <v/>
      </c>
      <c r="FT124" s="54" t="str">
        <f t="shared" si="75"/>
        <v/>
      </c>
      <c r="FU124" s="54" t="str">
        <f t="shared" si="75"/>
        <v/>
      </c>
      <c r="FV124" s="54" t="str">
        <f t="shared" si="75"/>
        <v/>
      </c>
      <c r="FW124" s="54" t="str">
        <f t="shared" si="75"/>
        <v/>
      </c>
      <c r="FX124" s="54" t="str">
        <f t="shared" si="75"/>
        <v/>
      </c>
      <c r="FY124" s="54" t="str">
        <f t="shared" si="75"/>
        <v/>
      </c>
      <c r="FZ124" s="54" t="str">
        <f t="shared" si="75"/>
        <v/>
      </c>
      <c r="GA124" s="54" t="str">
        <f t="shared" si="75"/>
        <v/>
      </c>
      <c r="GB124" s="54" t="str">
        <f t="shared" si="75"/>
        <v/>
      </c>
      <c r="GC124" s="54" t="str">
        <f t="shared" si="75"/>
        <v/>
      </c>
      <c r="GD124" s="54" t="str">
        <f t="shared" si="75"/>
        <v/>
      </c>
      <c r="GE124" s="54" t="str">
        <f t="shared" si="75"/>
        <v/>
      </c>
      <c r="GF124" s="54" t="str">
        <f t="shared" si="75"/>
        <v/>
      </c>
      <c r="GG124" s="54" t="str">
        <f t="shared" si="75"/>
        <v/>
      </c>
      <c r="GH124" s="54" t="str">
        <f t="shared" si="75"/>
        <v/>
      </c>
      <c r="GI124" s="54" t="str">
        <f t="shared" si="75"/>
        <v/>
      </c>
      <c r="GJ124" s="54" t="str">
        <f t="shared" si="75"/>
        <v/>
      </c>
      <c r="GK124" s="54" t="str">
        <f t="shared" si="75"/>
        <v/>
      </c>
      <c r="GL124" s="54" t="str">
        <f t="shared" si="75"/>
        <v/>
      </c>
      <c r="GM124" s="54" t="str">
        <f t="shared" si="75"/>
        <v/>
      </c>
      <c r="GN124" s="54" t="str">
        <f t="shared" si="75"/>
        <v/>
      </c>
      <c r="GO124" s="54" t="str">
        <f t="shared" ref="GO124:IU124" si="76">IF(SUM(GO$56:GO$61,GO$63:GO$68,GO$72:GO$75)=0,"",IF(SUM(GO125:GO132)=0,"",IF(GN124="",$C124,GN124)))</f>
        <v/>
      </c>
      <c r="GP124" s="54" t="str">
        <f t="shared" si="76"/>
        <v/>
      </c>
      <c r="GQ124" s="54" t="str">
        <f t="shared" si="76"/>
        <v/>
      </c>
      <c r="GR124" s="54" t="str">
        <f t="shared" si="76"/>
        <v/>
      </c>
      <c r="GS124" s="54" t="str">
        <f t="shared" si="76"/>
        <v/>
      </c>
      <c r="GT124" s="54" t="str">
        <f t="shared" si="76"/>
        <v/>
      </c>
      <c r="GU124" s="54" t="str">
        <f t="shared" si="76"/>
        <v/>
      </c>
      <c r="GV124" s="54" t="str">
        <f t="shared" si="76"/>
        <v/>
      </c>
      <c r="GW124" s="54" t="str">
        <f t="shared" si="76"/>
        <v/>
      </c>
      <c r="GX124" s="54" t="str">
        <f t="shared" si="76"/>
        <v/>
      </c>
      <c r="GY124" s="54" t="str">
        <f t="shared" si="76"/>
        <v/>
      </c>
      <c r="GZ124" s="54" t="str">
        <f t="shared" si="76"/>
        <v/>
      </c>
      <c r="HA124" s="54" t="str">
        <f t="shared" si="76"/>
        <v/>
      </c>
      <c r="HB124" s="54" t="str">
        <f t="shared" si="76"/>
        <v/>
      </c>
      <c r="HC124" s="54" t="str">
        <f t="shared" si="76"/>
        <v/>
      </c>
      <c r="HD124" s="54" t="str">
        <f t="shared" si="76"/>
        <v/>
      </c>
      <c r="HE124" s="54" t="str">
        <f t="shared" si="76"/>
        <v/>
      </c>
      <c r="HF124" s="54" t="str">
        <f t="shared" si="76"/>
        <v/>
      </c>
      <c r="HG124" s="54" t="str">
        <f t="shared" si="76"/>
        <v/>
      </c>
      <c r="HH124" s="54" t="str">
        <f t="shared" si="76"/>
        <v/>
      </c>
      <c r="HI124" s="54" t="str">
        <f t="shared" si="76"/>
        <v/>
      </c>
      <c r="HJ124" s="54" t="str">
        <f t="shared" si="76"/>
        <v/>
      </c>
      <c r="HK124" s="54" t="str">
        <f t="shared" si="76"/>
        <v/>
      </c>
      <c r="HL124" s="54" t="str">
        <f t="shared" si="76"/>
        <v/>
      </c>
      <c r="HM124" s="54" t="str">
        <f t="shared" si="76"/>
        <v/>
      </c>
      <c r="HN124" s="54" t="str">
        <f t="shared" si="76"/>
        <v/>
      </c>
      <c r="HO124" s="54" t="str">
        <f t="shared" si="76"/>
        <v/>
      </c>
      <c r="HP124" s="54" t="str">
        <f t="shared" si="76"/>
        <v/>
      </c>
      <c r="HQ124" s="54" t="str">
        <f t="shared" si="76"/>
        <v/>
      </c>
      <c r="HR124" s="54" t="str">
        <f t="shared" si="76"/>
        <v/>
      </c>
      <c r="HS124" s="54" t="str">
        <f t="shared" si="76"/>
        <v/>
      </c>
      <c r="HT124" s="54" t="str">
        <f t="shared" si="76"/>
        <v/>
      </c>
      <c r="HU124" s="54" t="str">
        <f t="shared" si="76"/>
        <v/>
      </c>
      <c r="HV124" s="54" t="str">
        <f t="shared" si="76"/>
        <v/>
      </c>
      <c r="HW124" s="54" t="str">
        <f t="shared" si="76"/>
        <v/>
      </c>
      <c r="HX124" s="54" t="str">
        <f t="shared" si="76"/>
        <v/>
      </c>
      <c r="HY124" s="54" t="str">
        <f t="shared" si="76"/>
        <v/>
      </c>
      <c r="HZ124" s="54" t="str">
        <f t="shared" si="76"/>
        <v/>
      </c>
      <c r="IA124" s="54" t="str">
        <f t="shared" si="76"/>
        <v/>
      </c>
      <c r="IB124" s="54" t="str">
        <f t="shared" si="76"/>
        <v/>
      </c>
      <c r="IC124" s="54" t="str">
        <f t="shared" si="76"/>
        <v/>
      </c>
      <c r="ID124" s="54" t="str">
        <f t="shared" si="76"/>
        <v/>
      </c>
      <c r="IE124" s="54" t="str">
        <f t="shared" si="76"/>
        <v/>
      </c>
      <c r="IF124" s="54" t="str">
        <f t="shared" si="76"/>
        <v/>
      </c>
      <c r="IG124" s="54" t="str">
        <f t="shared" si="76"/>
        <v/>
      </c>
      <c r="IH124" s="54" t="str">
        <f t="shared" si="76"/>
        <v/>
      </c>
      <c r="II124" s="54" t="str">
        <f t="shared" si="76"/>
        <v/>
      </c>
      <c r="IJ124" s="54" t="str">
        <f t="shared" si="76"/>
        <v/>
      </c>
      <c r="IK124" s="54" t="str">
        <f t="shared" si="76"/>
        <v/>
      </c>
      <c r="IL124" s="54" t="str">
        <f t="shared" si="76"/>
        <v/>
      </c>
      <c r="IM124" s="54" t="str">
        <f t="shared" si="76"/>
        <v/>
      </c>
      <c r="IN124" s="54" t="str">
        <f t="shared" si="76"/>
        <v/>
      </c>
      <c r="IO124" s="54" t="str">
        <f t="shared" si="76"/>
        <v/>
      </c>
      <c r="IP124" s="54" t="str">
        <f t="shared" si="76"/>
        <v/>
      </c>
      <c r="IQ124" s="54" t="str">
        <f t="shared" si="76"/>
        <v/>
      </c>
      <c r="IR124" s="54" t="str">
        <f t="shared" si="76"/>
        <v/>
      </c>
      <c r="IS124" s="54" t="str">
        <f t="shared" si="76"/>
        <v/>
      </c>
      <c r="IT124" s="54" t="str">
        <f t="shared" si="76"/>
        <v/>
      </c>
      <c r="IU124" s="54" t="str">
        <f t="shared" si="76"/>
        <v/>
      </c>
    </row>
    <row r="125" spans="1:255" s="1" customFormat="1" ht="15" customHeight="1" x14ac:dyDescent="0.25">
      <c r="A125" s="110"/>
      <c r="B125" s="189" t="s">
        <v>1613</v>
      </c>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c r="BM125" s="4"/>
      <c r="BN125" s="4"/>
      <c r="BO125" s="4"/>
      <c r="BP125" s="4"/>
      <c r="BQ125" s="4"/>
      <c r="BR125" s="4"/>
      <c r="BS125" s="4"/>
      <c r="BT125" s="4"/>
      <c r="BU125" s="4"/>
      <c r="BV125" s="4"/>
      <c r="BW125" s="4"/>
      <c r="BX125" s="4"/>
      <c r="BY125" s="4"/>
      <c r="BZ125" s="4"/>
      <c r="CA125" s="4"/>
      <c r="CB125" s="4"/>
      <c r="CC125" s="4"/>
      <c r="CD125" s="4"/>
      <c r="CE125" s="4"/>
      <c r="CF125" s="4"/>
      <c r="CG125" s="4"/>
      <c r="CH125" s="4"/>
      <c r="CI125" s="4"/>
      <c r="CJ125" s="4"/>
      <c r="CK125" s="4"/>
      <c r="CL125" s="4"/>
      <c r="CM125" s="4"/>
      <c r="CN125" s="4"/>
      <c r="CO125" s="4"/>
      <c r="CP125" s="4"/>
      <c r="CQ125" s="4"/>
      <c r="CR125" s="4"/>
      <c r="CS125" s="4"/>
      <c r="CT125" s="4"/>
      <c r="CU125" s="4"/>
      <c r="CV125" s="4"/>
      <c r="CW125" s="4"/>
      <c r="CX125" s="4"/>
      <c r="CY125" s="4"/>
      <c r="CZ125" s="4"/>
      <c r="DA125" s="4"/>
      <c r="DB125" s="4"/>
      <c r="DC125" s="4"/>
      <c r="DD125" s="4"/>
      <c r="DE125" s="4"/>
      <c r="DF125" s="4"/>
      <c r="DG125" s="4"/>
      <c r="DH125" s="4"/>
      <c r="DI125" s="4"/>
      <c r="DJ125" s="4"/>
      <c r="DK125" s="4"/>
      <c r="DL125" s="4"/>
      <c r="DM125" s="4"/>
      <c r="DN125" s="4"/>
      <c r="DO125" s="4"/>
      <c r="DP125" s="4"/>
      <c r="DQ125" s="4"/>
      <c r="DR125" s="4"/>
      <c r="DS125" s="4"/>
      <c r="DT125" s="4"/>
      <c r="DU125" s="4"/>
      <c r="DV125" s="4"/>
      <c r="DW125" s="4"/>
      <c r="DX125" s="4"/>
      <c r="DY125" s="4"/>
      <c r="DZ125" s="4"/>
      <c r="EA125" s="4"/>
      <c r="EB125" s="4"/>
      <c r="EC125" s="4"/>
      <c r="ED125" s="4"/>
      <c r="EE125" s="4"/>
      <c r="EF125" s="4"/>
      <c r="EG125" s="4"/>
      <c r="EH125" s="4"/>
      <c r="EI125" s="4"/>
      <c r="EJ125" s="4"/>
      <c r="EK125" s="4"/>
      <c r="EL125" s="4"/>
      <c r="EM125" s="4"/>
      <c r="EN125" s="4"/>
      <c r="EO125" s="4"/>
      <c r="EP125" s="4"/>
      <c r="EQ125" s="4"/>
      <c r="ER125" s="4"/>
      <c r="ES125" s="4"/>
      <c r="ET125" s="4"/>
      <c r="EU125" s="4"/>
      <c r="EV125" s="4"/>
      <c r="EW125" s="4"/>
      <c r="EX125" s="4"/>
      <c r="EY125" s="4"/>
      <c r="EZ125" s="4"/>
      <c r="FA125" s="4"/>
      <c r="FB125" s="4"/>
      <c r="FC125" s="4"/>
      <c r="FD125" s="4"/>
      <c r="FE125" s="4"/>
      <c r="FF125" s="4"/>
      <c r="FG125" s="4"/>
      <c r="FH125" s="4"/>
      <c r="FI125" s="4"/>
      <c r="FJ125" s="4"/>
      <c r="FK125" s="4"/>
      <c r="FL125" s="4"/>
      <c r="FM125" s="4"/>
      <c r="FN125" s="4"/>
      <c r="FO125" s="4"/>
      <c r="FP125" s="4"/>
      <c r="FQ125" s="4"/>
      <c r="FR125" s="4"/>
      <c r="FS125" s="4"/>
      <c r="FT125" s="4"/>
      <c r="FU125" s="4"/>
      <c r="FV125" s="4"/>
      <c r="FW125" s="4"/>
      <c r="FX125" s="4"/>
      <c r="FY125" s="4"/>
      <c r="FZ125" s="4"/>
      <c r="GA125" s="4"/>
      <c r="GB125" s="4"/>
      <c r="GC125" s="4"/>
      <c r="GD125" s="4"/>
      <c r="GE125" s="4"/>
      <c r="GF125" s="4"/>
      <c r="GG125" s="4"/>
      <c r="GH125" s="4"/>
      <c r="GI125" s="4"/>
      <c r="GJ125" s="4"/>
      <c r="GK125" s="4"/>
      <c r="GL125" s="4"/>
      <c r="GM125" s="4"/>
      <c r="GN125" s="4"/>
      <c r="GO125" s="4"/>
      <c r="GP125" s="4"/>
      <c r="GQ125" s="4"/>
      <c r="GR125" s="4"/>
      <c r="GS125" s="4"/>
      <c r="GT125" s="4"/>
      <c r="GU125" s="4"/>
      <c r="GV125" s="4"/>
      <c r="GW125" s="4"/>
      <c r="GX125" s="4"/>
      <c r="GY125" s="4"/>
      <c r="GZ125" s="4"/>
      <c r="HA125" s="4"/>
      <c r="HB125" s="4"/>
      <c r="HC125" s="4"/>
      <c r="HD125" s="4"/>
      <c r="HE125" s="4"/>
      <c r="HF125" s="4"/>
      <c r="HG125" s="4"/>
      <c r="HH125" s="4"/>
      <c r="HI125" s="4"/>
      <c r="HJ125" s="4"/>
      <c r="HK125" s="4"/>
      <c r="HL125" s="4"/>
      <c r="HM125" s="4"/>
      <c r="HN125" s="4"/>
      <c r="HO125" s="4"/>
      <c r="HP125" s="4"/>
      <c r="HQ125" s="4"/>
      <c r="HR125" s="4"/>
      <c r="HS125" s="4"/>
      <c r="HT125" s="4"/>
      <c r="HU125" s="4"/>
      <c r="HV125" s="4"/>
      <c r="HW125" s="4"/>
      <c r="HX125" s="4"/>
      <c r="HY125" s="4"/>
      <c r="HZ125" s="4"/>
      <c r="IA125" s="4"/>
      <c r="IB125" s="4"/>
      <c r="IC125" s="4"/>
      <c r="ID125" s="4"/>
      <c r="IE125" s="4"/>
      <c r="IF125" s="4"/>
      <c r="IG125" s="4"/>
      <c r="IH125" s="4"/>
      <c r="II125" s="4"/>
      <c r="IJ125" s="4"/>
      <c r="IK125" s="4"/>
      <c r="IL125" s="4"/>
      <c r="IM125" s="4"/>
      <c r="IN125" s="4"/>
      <c r="IO125" s="4"/>
      <c r="IP125" s="4"/>
      <c r="IQ125" s="4"/>
      <c r="IR125" s="4"/>
      <c r="IS125" s="4"/>
      <c r="IT125" s="4"/>
      <c r="IU125" s="4"/>
    </row>
    <row r="126" spans="1:255" s="1" customFormat="1" ht="15" customHeight="1" x14ac:dyDescent="0.25">
      <c r="A126" s="110"/>
      <c r="B126" s="190" t="s">
        <v>1614</v>
      </c>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c r="BC126" s="4"/>
      <c r="BD126" s="4"/>
      <c r="BE126" s="4"/>
      <c r="BF126" s="4"/>
      <c r="BG126" s="4"/>
      <c r="BH126" s="4"/>
      <c r="BI126" s="4"/>
      <c r="BJ126" s="4"/>
      <c r="BK126" s="4"/>
      <c r="BL126" s="4"/>
      <c r="BM126" s="4"/>
      <c r="BN126" s="4"/>
      <c r="BO126" s="4"/>
      <c r="BP126" s="4"/>
      <c r="BQ126" s="4"/>
      <c r="BR126" s="4"/>
      <c r="BS126" s="4"/>
      <c r="BT126" s="4"/>
      <c r="BU126" s="4"/>
      <c r="BV126" s="4"/>
      <c r="BW126" s="4"/>
      <c r="BX126" s="4"/>
      <c r="BY126" s="4"/>
      <c r="BZ126" s="4"/>
      <c r="CA126" s="4"/>
      <c r="CB126" s="4"/>
      <c r="CC126" s="4"/>
      <c r="CD126" s="4"/>
      <c r="CE126" s="4"/>
      <c r="CF126" s="4"/>
      <c r="CG126" s="4"/>
      <c r="CH126" s="4"/>
      <c r="CI126" s="4"/>
      <c r="CJ126" s="4"/>
      <c r="CK126" s="4"/>
      <c r="CL126" s="4"/>
      <c r="CM126" s="4"/>
      <c r="CN126" s="4"/>
      <c r="CO126" s="4"/>
      <c r="CP126" s="4"/>
      <c r="CQ126" s="4"/>
      <c r="CR126" s="4"/>
      <c r="CS126" s="4"/>
      <c r="CT126" s="4"/>
      <c r="CU126" s="4"/>
      <c r="CV126" s="4"/>
      <c r="CW126" s="4"/>
      <c r="CX126" s="4"/>
      <c r="CY126" s="4"/>
      <c r="CZ126" s="4"/>
      <c r="DA126" s="4"/>
      <c r="DB126" s="4"/>
      <c r="DC126" s="4"/>
      <c r="DD126" s="4"/>
      <c r="DE126" s="4"/>
      <c r="DF126" s="4"/>
      <c r="DG126" s="4"/>
      <c r="DH126" s="4"/>
      <c r="DI126" s="4"/>
      <c r="DJ126" s="4"/>
      <c r="DK126" s="4"/>
      <c r="DL126" s="4"/>
      <c r="DM126" s="4"/>
      <c r="DN126" s="4"/>
      <c r="DO126" s="4"/>
      <c r="DP126" s="4"/>
      <c r="DQ126" s="4"/>
      <c r="DR126" s="4"/>
      <c r="DS126" s="4"/>
      <c r="DT126" s="4"/>
      <c r="DU126" s="4"/>
      <c r="DV126" s="4"/>
      <c r="DW126" s="4"/>
      <c r="DX126" s="4"/>
      <c r="DY126" s="4"/>
      <c r="DZ126" s="4"/>
      <c r="EA126" s="4"/>
      <c r="EB126" s="4"/>
      <c r="EC126" s="4"/>
      <c r="ED126" s="4"/>
      <c r="EE126" s="4"/>
      <c r="EF126" s="4"/>
      <c r="EG126" s="4"/>
      <c r="EH126" s="4"/>
      <c r="EI126" s="4"/>
      <c r="EJ126" s="4"/>
      <c r="EK126" s="4"/>
      <c r="EL126" s="4"/>
      <c r="EM126" s="4"/>
      <c r="EN126" s="4"/>
      <c r="EO126" s="4"/>
      <c r="EP126" s="4"/>
      <c r="EQ126" s="4"/>
      <c r="ER126" s="4"/>
      <c r="ES126" s="4"/>
      <c r="ET126" s="4"/>
      <c r="EU126" s="4"/>
      <c r="EV126" s="4"/>
      <c r="EW126" s="4"/>
      <c r="EX126" s="4"/>
      <c r="EY126" s="4"/>
      <c r="EZ126" s="4"/>
      <c r="FA126" s="4"/>
      <c r="FB126" s="4"/>
      <c r="FC126" s="4"/>
      <c r="FD126" s="4"/>
      <c r="FE126" s="4"/>
      <c r="FF126" s="4"/>
      <c r="FG126" s="4"/>
      <c r="FH126" s="4"/>
      <c r="FI126" s="4"/>
      <c r="FJ126" s="4"/>
      <c r="FK126" s="4"/>
      <c r="FL126" s="4"/>
      <c r="FM126" s="4"/>
      <c r="FN126" s="4"/>
      <c r="FO126" s="4"/>
      <c r="FP126" s="4"/>
      <c r="FQ126" s="4"/>
      <c r="FR126" s="4"/>
      <c r="FS126" s="4"/>
      <c r="FT126" s="4"/>
      <c r="FU126" s="4"/>
      <c r="FV126" s="4"/>
      <c r="FW126" s="4"/>
      <c r="FX126" s="4"/>
      <c r="FY126" s="4"/>
      <c r="FZ126" s="4"/>
      <c r="GA126" s="4"/>
      <c r="GB126" s="4"/>
      <c r="GC126" s="4"/>
      <c r="GD126" s="4"/>
      <c r="GE126" s="4"/>
      <c r="GF126" s="4"/>
      <c r="GG126" s="4"/>
      <c r="GH126" s="4"/>
      <c r="GI126" s="4"/>
      <c r="GJ126" s="4"/>
      <c r="GK126" s="4"/>
      <c r="GL126" s="4"/>
      <c r="GM126" s="4"/>
      <c r="GN126" s="4"/>
      <c r="GO126" s="4"/>
      <c r="GP126" s="4"/>
      <c r="GQ126" s="4"/>
      <c r="GR126" s="4"/>
      <c r="GS126" s="4"/>
      <c r="GT126" s="4"/>
      <c r="GU126" s="4"/>
      <c r="GV126" s="4"/>
      <c r="GW126" s="4"/>
      <c r="GX126" s="4"/>
      <c r="GY126" s="4"/>
      <c r="GZ126" s="4"/>
      <c r="HA126" s="4"/>
      <c r="HB126" s="4"/>
      <c r="HC126" s="4"/>
      <c r="HD126" s="4"/>
      <c r="HE126" s="4"/>
      <c r="HF126" s="4"/>
      <c r="HG126" s="4"/>
      <c r="HH126" s="4"/>
      <c r="HI126" s="4"/>
      <c r="HJ126" s="4"/>
      <c r="HK126" s="4"/>
      <c r="HL126" s="4"/>
      <c r="HM126" s="4"/>
      <c r="HN126" s="4"/>
      <c r="HO126" s="4"/>
      <c r="HP126" s="4"/>
      <c r="HQ126" s="4"/>
      <c r="HR126" s="4"/>
      <c r="HS126" s="4"/>
      <c r="HT126" s="4"/>
      <c r="HU126" s="4"/>
      <c r="HV126" s="4"/>
      <c r="HW126" s="4"/>
      <c r="HX126" s="4"/>
      <c r="HY126" s="4"/>
      <c r="HZ126" s="4"/>
      <c r="IA126" s="4"/>
      <c r="IB126" s="4"/>
      <c r="IC126" s="4"/>
      <c r="ID126" s="4"/>
      <c r="IE126" s="4"/>
      <c r="IF126" s="4"/>
      <c r="IG126" s="4"/>
      <c r="IH126" s="4"/>
      <c r="II126" s="4"/>
      <c r="IJ126" s="4"/>
      <c r="IK126" s="4"/>
      <c r="IL126" s="4"/>
      <c r="IM126" s="4"/>
      <c r="IN126" s="4"/>
      <c r="IO126" s="4"/>
      <c r="IP126" s="4"/>
      <c r="IQ126" s="4"/>
      <c r="IR126" s="4"/>
      <c r="IS126" s="4"/>
      <c r="IT126" s="4"/>
      <c r="IU126" s="4"/>
    </row>
    <row r="127" spans="1:255" s="1" customFormat="1" ht="15" customHeight="1" x14ac:dyDescent="0.25">
      <c r="A127" s="110"/>
      <c r="B127" s="191" t="s">
        <v>1615</v>
      </c>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4"/>
      <c r="EV127" s="4"/>
      <c r="EW127" s="4"/>
      <c r="EX127" s="4"/>
      <c r="EY127" s="4"/>
      <c r="EZ127" s="4"/>
      <c r="FA127" s="4"/>
      <c r="FB127" s="4"/>
      <c r="FC127" s="4"/>
      <c r="FD127" s="4"/>
      <c r="FE127" s="4"/>
      <c r="FF127" s="4"/>
      <c r="FG127" s="4"/>
      <c r="FH127" s="4"/>
      <c r="FI127" s="4"/>
      <c r="FJ127" s="4"/>
      <c r="FK127" s="4"/>
      <c r="FL127" s="4"/>
      <c r="FM127" s="4"/>
      <c r="FN127" s="4"/>
      <c r="FO127" s="4"/>
      <c r="FP127" s="4"/>
      <c r="FQ127" s="4"/>
      <c r="FR127" s="4"/>
      <c r="FS127" s="4"/>
      <c r="FT127" s="4"/>
      <c r="FU127" s="4"/>
      <c r="FV127" s="4"/>
      <c r="FW127" s="4"/>
      <c r="FX127" s="4"/>
      <c r="FY127" s="4"/>
      <c r="FZ127" s="4"/>
      <c r="GA127" s="4"/>
      <c r="GB127" s="4"/>
      <c r="GC127" s="4"/>
      <c r="GD127" s="4"/>
      <c r="GE127" s="4"/>
      <c r="GF127" s="4"/>
      <c r="GG127" s="4"/>
      <c r="GH127" s="4"/>
      <c r="GI127" s="4"/>
      <c r="GJ127" s="4"/>
      <c r="GK127" s="4"/>
      <c r="GL127" s="4"/>
      <c r="GM127" s="4"/>
      <c r="GN127" s="4"/>
      <c r="GO127" s="4"/>
      <c r="GP127" s="4"/>
      <c r="GQ127" s="4"/>
      <c r="GR127" s="4"/>
      <c r="GS127" s="4"/>
      <c r="GT127" s="4"/>
      <c r="GU127" s="4"/>
      <c r="GV127" s="4"/>
      <c r="GW127" s="4"/>
      <c r="GX127" s="4"/>
      <c r="GY127" s="4"/>
      <c r="GZ127" s="4"/>
      <c r="HA127" s="4"/>
      <c r="HB127" s="4"/>
      <c r="HC127" s="4"/>
      <c r="HD127" s="4"/>
      <c r="HE127" s="4"/>
      <c r="HF127" s="4"/>
      <c r="HG127" s="4"/>
      <c r="HH127" s="4"/>
      <c r="HI127" s="4"/>
      <c r="HJ127" s="4"/>
      <c r="HK127" s="4"/>
      <c r="HL127" s="4"/>
      <c r="HM127" s="4"/>
      <c r="HN127" s="4"/>
      <c r="HO127" s="4"/>
      <c r="HP127" s="4"/>
      <c r="HQ127" s="4"/>
      <c r="HR127" s="4"/>
      <c r="HS127" s="4"/>
      <c r="HT127" s="4"/>
      <c r="HU127" s="4"/>
      <c r="HV127" s="4"/>
      <c r="HW127" s="4"/>
      <c r="HX127" s="4"/>
      <c r="HY127" s="4"/>
      <c r="HZ127" s="4"/>
      <c r="IA127" s="4"/>
      <c r="IB127" s="4"/>
      <c r="IC127" s="4"/>
      <c r="ID127" s="4"/>
      <c r="IE127" s="4"/>
      <c r="IF127" s="4"/>
      <c r="IG127" s="4"/>
      <c r="IH127" s="4"/>
      <c r="II127" s="4"/>
      <c r="IJ127" s="4"/>
      <c r="IK127" s="4"/>
      <c r="IL127" s="4"/>
      <c r="IM127" s="4"/>
      <c r="IN127" s="4"/>
      <c r="IO127" s="4"/>
      <c r="IP127" s="4"/>
      <c r="IQ127" s="4"/>
      <c r="IR127" s="4"/>
      <c r="IS127" s="4"/>
      <c r="IT127" s="4"/>
      <c r="IU127" s="4"/>
    </row>
    <row r="128" spans="1:255" s="1" customFormat="1" ht="15" customHeight="1" x14ac:dyDescent="0.25">
      <c r="A128" s="110"/>
      <c r="B128" s="189" t="s">
        <v>1616</v>
      </c>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c r="BC128" s="4"/>
      <c r="BD128" s="4"/>
      <c r="BE128" s="4"/>
      <c r="BF128" s="4"/>
      <c r="BG128" s="4"/>
      <c r="BH128" s="4"/>
      <c r="BI128" s="4"/>
      <c r="BJ128" s="4"/>
      <c r="BK128" s="4"/>
      <c r="BL128" s="4"/>
      <c r="BM128" s="4"/>
      <c r="BN128" s="4"/>
      <c r="BO128" s="4"/>
      <c r="BP128" s="4"/>
      <c r="BQ128" s="4"/>
      <c r="BR128" s="4"/>
      <c r="BS128" s="4"/>
      <c r="BT128" s="4"/>
      <c r="BU128" s="4"/>
      <c r="BV128" s="4"/>
      <c r="BW128" s="4"/>
      <c r="BX128" s="4"/>
      <c r="BY128" s="4"/>
      <c r="BZ128" s="4"/>
      <c r="CA128" s="4"/>
      <c r="CB128" s="4"/>
      <c r="CC128" s="4"/>
      <c r="CD128" s="4"/>
      <c r="CE128" s="4"/>
      <c r="CF128" s="4"/>
      <c r="CG128" s="4"/>
      <c r="CH128" s="4"/>
      <c r="CI128" s="4"/>
      <c r="CJ128" s="4"/>
      <c r="CK128" s="4"/>
      <c r="CL128" s="4"/>
      <c r="CM128" s="4"/>
      <c r="CN128" s="4"/>
      <c r="CO128" s="4"/>
      <c r="CP128" s="4"/>
      <c r="CQ128" s="4"/>
      <c r="CR128" s="4"/>
      <c r="CS128" s="4"/>
      <c r="CT128" s="4"/>
      <c r="CU128" s="4"/>
      <c r="CV128" s="4"/>
      <c r="CW128" s="4"/>
      <c r="CX128" s="4"/>
      <c r="CY128" s="4"/>
      <c r="CZ128" s="4"/>
      <c r="DA128" s="4"/>
      <c r="DB128" s="4"/>
      <c r="DC128" s="4"/>
      <c r="DD128" s="4"/>
      <c r="DE128" s="4"/>
      <c r="DF128" s="4"/>
      <c r="DG128" s="4"/>
      <c r="DH128" s="4"/>
      <c r="DI128" s="4"/>
      <c r="DJ128" s="4"/>
      <c r="DK128" s="4"/>
      <c r="DL128" s="4"/>
      <c r="DM128" s="4"/>
      <c r="DN128" s="4"/>
      <c r="DO128" s="4"/>
      <c r="DP128" s="4"/>
      <c r="DQ128" s="4"/>
      <c r="DR128" s="4"/>
      <c r="DS128" s="4"/>
      <c r="DT128" s="4"/>
      <c r="DU128" s="4"/>
      <c r="DV128" s="4"/>
      <c r="DW128" s="4"/>
      <c r="DX128" s="4"/>
      <c r="DY128" s="4"/>
      <c r="DZ128" s="4"/>
      <c r="EA128" s="4"/>
      <c r="EB128" s="4"/>
      <c r="EC128" s="4"/>
      <c r="ED128" s="4"/>
      <c r="EE128" s="4"/>
      <c r="EF128" s="4"/>
      <c r="EG128" s="4"/>
      <c r="EH128" s="4"/>
      <c r="EI128" s="4"/>
      <c r="EJ128" s="4"/>
      <c r="EK128" s="4"/>
      <c r="EL128" s="4"/>
      <c r="EM128" s="4"/>
      <c r="EN128" s="4"/>
      <c r="EO128" s="4"/>
      <c r="EP128" s="4"/>
      <c r="EQ128" s="4"/>
      <c r="ER128" s="4"/>
      <c r="ES128" s="4"/>
      <c r="ET128" s="4"/>
      <c r="EU128" s="4"/>
      <c r="EV128" s="4"/>
      <c r="EW128" s="4"/>
      <c r="EX128" s="4"/>
      <c r="EY128" s="4"/>
      <c r="EZ128" s="4"/>
      <c r="FA128" s="4"/>
      <c r="FB128" s="4"/>
      <c r="FC128" s="4"/>
      <c r="FD128" s="4"/>
      <c r="FE128" s="4"/>
      <c r="FF128" s="4"/>
      <c r="FG128" s="4"/>
      <c r="FH128" s="4"/>
      <c r="FI128" s="4"/>
      <c r="FJ128" s="4"/>
      <c r="FK128" s="4"/>
      <c r="FL128" s="4"/>
      <c r="FM128" s="4"/>
      <c r="FN128" s="4"/>
      <c r="FO128" s="4"/>
      <c r="FP128" s="4"/>
      <c r="FQ128" s="4"/>
      <c r="FR128" s="4"/>
      <c r="FS128" s="4"/>
      <c r="FT128" s="4"/>
      <c r="FU128" s="4"/>
      <c r="FV128" s="4"/>
      <c r="FW128" s="4"/>
      <c r="FX128" s="4"/>
      <c r="FY128" s="4"/>
      <c r="FZ128" s="4"/>
      <c r="GA128" s="4"/>
      <c r="GB128" s="4"/>
      <c r="GC128" s="4"/>
      <c r="GD128" s="4"/>
      <c r="GE128" s="4"/>
      <c r="GF128" s="4"/>
      <c r="GG128" s="4"/>
      <c r="GH128" s="4"/>
      <c r="GI128" s="4"/>
      <c r="GJ128" s="4"/>
      <c r="GK128" s="4"/>
      <c r="GL128" s="4"/>
      <c r="GM128" s="4"/>
      <c r="GN128" s="4"/>
      <c r="GO128" s="4"/>
      <c r="GP128" s="4"/>
      <c r="GQ128" s="4"/>
      <c r="GR128" s="4"/>
      <c r="GS128" s="4"/>
      <c r="GT128" s="4"/>
      <c r="GU128" s="4"/>
      <c r="GV128" s="4"/>
      <c r="GW128" s="4"/>
      <c r="GX128" s="4"/>
      <c r="GY128" s="4"/>
      <c r="GZ128" s="4"/>
      <c r="HA128" s="4"/>
      <c r="HB128" s="4"/>
      <c r="HC128" s="4"/>
      <c r="HD128" s="4"/>
      <c r="HE128" s="4"/>
      <c r="HF128" s="4"/>
      <c r="HG128" s="4"/>
      <c r="HH128" s="4"/>
      <c r="HI128" s="4"/>
      <c r="HJ128" s="4"/>
      <c r="HK128" s="4"/>
      <c r="HL128" s="4"/>
      <c r="HM128" s="4"/>
      <c r="HN128" s="4"/>
      <c r="HO128" s="4"/>
      <c r="HP128" s="4"/>
      <c r="HQ128" s="4"/>
      <c r="HR128" s="4"/>
      <c r="HS128" s="4"/>
      <c r="HT128" s="4"/>
      <c r="HU128" s="4"/>
      <c r="HV128" s="4"/>
      <c r="HW128" s="4"/>
      <c r="HX128" s="4"/>
      <c r="HY128" s="4"/>
      <c r="HZ128" s="4"/>
      <c r="IA128" s="4"/>
      <c r="IB128" s="4"/>
      <c r="IC128" s="4"/>
      <c r="ID128" s="4"/>
      <c r="IE128" s="4"/>
      <c r="IF128" s="4"/>
      <c r="IG128" s="4"/>
      <c r="IH128" s="4"/>
      <c r="II128" s="4"/>
      <c r="IJ128" s="4"/>
      <c r="IK128" s="4"/>
      <c r="IL128" s="4"/>
      <c r="IM128" s="4"/>
      <c r="IN128" s="4"/>
      <c r="IO128" s="4"/>
      <c r="IP128" s="4"/>
      <c r="IQ128" s="4"/>
      <c r="IR128" s="4"/>
      <c r="IS128" s="4"/>
      <c r="IT128" s="4"/>
      <c r="IU128" s="4"/>
    </row>
    <row r="129" spans="1:255" s="1" customFormat="1" ht="15" customHeight="1" x14ac:dyDescent="0.25">
      <c r="A129" s="110"/>
      <c r="B129" s="191" t="s">
        <v>101</v>
      </c>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c r="BM129" s="4"/>
      <c r="BN129" s="4"/>
      <c r="BO129" s="4"/>
      <c r="BP129" s="4"/>
      <c r="BQ129" s="4"/>
      <c r="BR129" s="4"/>
      <c r="BS129" s="4"/>
      <c r="BT129" s="4"/>
      <c r="BU129" s="4"/>
      <c r="BV129" s="4"/>
      <c r="BW129" s="4"/>
      <c r="BX129" s="4"/>
      <c r="BY129" s="4"/>
      <c r="BZ129" s="4"/>
      <c r="CA129" s="4"/>
      <c r="CB129" s="4"/>
      <c r="CC129" s="4"/>
      <c r="CD129" s="4"/>
      <c r="CE129" s="4"/>
      <c r="CF129" s="4"/>
      <c r="CG129" s="4"/>
      <c r="CH129" s="4"/>
      <c r="CI129" s="4"/>
      <c r="CJ129" s="4"/>
      <c r="CK129" s="4"/>
      <c r="CL129" s="4"/>
      <c r="CM129" s="4"/>
      <c r="CN129" s="4"/>
      <c r="CO129" s="4"/>
      <c r="CP129" s="4"/>
      <c r="CQ129" s="4"/>
      <c r="CR129" s="4"/>
      <c r="CS129" s="4"/>
      <c r="CT129" s="4"/>
      <c r="CU129" s="4"/>
      <c r="CV129" s="4"/>
      <c r="CW129" s="4"/>
      <c r="CX129" s="4"/>
      <c r="CY129" s="4"/>
      <c r="CZ129" s="4"/>
      <c r="DA129" s="4"/>
      <c r="DB129" s="4"/>
      <c r="DC129" s="4"/>
      <c r="DD129" s="4"/>
      <c r="DE129" s="4"/>
      <c r="DF129" s="4"/>
      <c r="DG129" s="4"/>
      <c r="DH129" s="4"/>
      <c r="DI129" s="4"/>
      <c r="DJ129" s="4"/>
      <c r="DK129" s="4"/>
      <c r="DL129" s="4"/>
      <c r="DM129" s="4"/>
      <c r="DN129" s="4"/>
      <c r="DO129" s="4"/>
      <c r="DP129" s="4"/>
      <c r="DQ129" s="4"/>
      <c r="DR129" s="4"/>
      <c r="DS129" s="4"/>
      <c r="DT129" s="4"/>
      <c r="DU129" s="4"/>
      <c r="DV129" s="4"/>
      <c r="DW129" s="4"/>
      <c r="DX129" s="4"/>
      <c r="DY129" s="4"/>
      <c r="DZ129" s="4"/>
      <c r="EA129" s="4"/>
      <c r="EB129" s="4"/>
      <c r="EC129" s="4"/>
      <c r="ED129" s="4"/>
      <c r="EE129" s="4"/>
      <c r="EF129" s="4"/>
      <c r="EG129" s="4"/>
      <c r="EH129" s="4"/>
      <c r="EI129" s="4"/>
      <c r="EJ129" s="4"/>
      <c r="EK129" s="4"/>
      <c r="EL129" s="4"/>
      <c r="EM129" s="4"/>
      <c r="EN129" s="4"/>
      <c r="EO129" s="4"/>
      <c r="EP129" s="4"/>
      <c r="EQ129" s="4"/>
      <c r="ER129" s="4"/>
      <c r="ES129" s="4"/>
      <c r="ET129" s="4"/>
      <c r="EU129" s="4"/>
      <c r="EV129" s="4"/>
      <c r="EW129" s="4"/>
      <c r="EX129" s="4"/>
      <c r="EY129" s="4"/>
      <c r="EZ129" s="4"/>
      <c r="FA129" s="4"/>
      <c r="FB129" s="4"/>
      <c r="FC129" s="4"/>
      <c r="FD129" s="4"/>
      <c r="FE129" s="4"/>
      <c r="FF129" s="4"/>
      <c r="FG129" s="4"/>
      <c r="FH129" s="4"/>
      <c r="FI129" s="4"/>
      <c r="FJ129" s="4"/>
      <c r="FK129" s="4"/>
      <c r="FL129" s="4"/>
      <c r="FM129" s="4"/>
      <c r="FN129" s="4"/>
      <c r="FO129" s="4"/>
      <c r="FP129" s="4"/>
      <c r="FQ129" s="4"/>
      <c r="FR129" s="4"/>
      <c r="FS129" s="4"/>
      <c r="FT129" s="4"/>
      <c r="FU129" s="4"/>
      <c r="FV129" s="4"/>
      <c r="FW129" s="4"/>
      <c r="FX129" s="4"/>
      <c r="FY129" s="4"/>
      <c r="FZ129" s="4"/>
      <c r="GA129" s="4"/>
      <c r="GB129" s="4"/>
      <c r="GC129" s="4"/>
      <c r="GD129" s="4"/>
      <c r="GE129" s="4"/>
      <c r="GF129" s="4"/>
      <c r="GG129" s="4"/>
      <c r="GH129" s="4"/>
      <c r="GI129" s="4"/>
      <c r="GJ129" s="4"/>
      <c r="GK129" s="4"/>
      <c r="GL129" s="4"/>
      <c r="GM129" s="4"/>
      <c r="GN129" s="4"/>
      <c r="GO129" s="4"/>
      <c r="GP129" s="4"/>
      <c r="GQ129" s="4"/>
      <c r="GR129" s="4"/>
      <c r="GS129" s="4"/>
      <c r="GT129" s="4"/>
      <c r="GU129" s="4"/>
      <c r="GV129" s="4"/>
      <c r="GW129" s="4"/>
      <c r="GX129" s="4"/>
      <c r="GY129" s="4"/>
      <c r="GZ129" s="4"/>
      <c r="HA129" s="4"/>
      <c r="HB129" s="4"/>
      <c r="HC129" s="4"/>
      <c r="HD129" s="4"/>
      <c r="HE129" s="4"/>
      <c r="HF129" s="4"/>
      <c r="HG129" s="4"/>
      <c r="HH129" s="4"/>
      <c r="HI129" s="4"/>
      <c r="HJ129" s="4"/>
      <c r="HK129" s="4"/>
      <c r="HL129" s="4"/>
      <c r="HM129" s="4"/>
      <c r="HN129" s="4"/>
      <c r="HO129" s="4"/>
      <c r="HP129" s="4"/>
      <c r="HQ129" s="4"/>
      <c r="HR129" s="4"/>
      <c r="HS129" s="4"/>
      <c r="HT129" s="4"/>
      <c r="HU129" s="4"/>
      <c r="HV129" s="4"/>
      <c r="HW129" s="4"/>
      <c r="HX129" s="4"/>
      <c r="HY129" s="4"/>
      <c r="HZ129" s="4"/>
      <c r="IA129" s="4"/>
      <c r="IB129" s="4"/>
      <c r="IC129" s="4"/>
      <c r="ID129" s="4"/>
      <c r="IE129" s="4"/>
      <c r="IF129" s="4"/>
      <c r="IG129" s="4"/>
      <c r="IH129" s="4"/>
      <c r="II129" s="4"/>
      <c r="IJ129" s="4"/>
      <c r="IK129" s="4"/>
      <c r="IL129" s="4"/>
      <c r="IM129" s="4"/>
      <c r="IN129" s="4"/>
      <c r="IO129" s="4"/>
      <c r="IP129" s="4"/>
      <c r="IQ129" s="4"/>
      <c r="IR129" s="4"/>
      <c r="IS129" s="4"/>
      <c r="IT129" s="4"/>
      <c r="IU129" s="4"/>
    </row>
    <row r="130" spans="1:255" s="1" customFormat="1" ht="15" customHeight="1" x14ac:dyDescent="0.25">
      <c r="A130" s="110"/>
      <c r="B130" s="189" t="s">
        <v>1617</v>
      </c>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c r="BC130" s="4"/>
      <c r="BD130" s="4"/>
      <c r="BE130" s="4"/>
      <c r="BF130" s="4"/>
      <c r="BG130" s="4"/>
      <c r="BH130" s="4"/>
      <c r="BI130" s="4"/>
      <c r="BJ130" s="4"/>
      <c r="BK130" s="4"/>
      <c r="BL130" s="4"/>
      <c r="BM130" s="4"/>
      <c r="BN130" s="4"/>
      <c r="BO130" s="4"/>
      <c r="BP130" s="4"/>
      <c r="BQ130" s="4"/>
      <c r="BR130" s="4"/>
      <c r="BS130" s="4"/>
      <c r="BT130" s="4"/>
      <c r="BU130" s="4"/>
      <c r="BV130" s="4"/>
      <c r="BW130" s="4"/>
      <c r="BX130" s="4"/>
      <c r="BY130" s="4"/>
      <c r="BZ130" s="4"/>
      <c r="CA130" s="4"/>
      <c r="CB130" s="4"/>
      <c r="CC130" s="4"/>
      <c r="CD130" s="4"/>
      <c r="CE130" s="4"/>
      <c r="CF130" s="4"/>
      <c r="CG130" s="4"/>
      <c r="CH130" s="4"/>
      <c r="CI130" s="4"/>
      <c r="CJ130" s="4"/>
      <c r="CK130" s="4"/>
      <c r="CL130" s="4"/>
      <c r="CM130" s="4"/>
      <c r="CN130" s="4"/>
      <c r="CO130" s="4"/>
      <c r="CP130" s="4"/>
      <c r="CQ130" s="4"/>
      <c r="CR130" s="4"/>
      <c r="CS130" s="4"/>
      <c r="CT130" s="4"/>
      <c r="CU130" s="4"/>
      <c r="CV130" s="4"/>
      <c r="CW130" s="4"/>
      <c r="CX130" s="4"/>
      <c r="CY130" s="4"/>
      <c r="CZ130" s="4"/>
      <c r="DA130" s="4"/>
      <c r="DB130" s="4"/>
      <c r="DC130" s="4"/>
      <c r="DD130" s="4"/>
      <c r="DE130" s="4"/>
      <c r="DF130" s="4"/>
      <c r="DG130" s="4"/>
      <c r="DH130" s="4"/>
      <c r="DI130" s="4"/>
      <c r="DJ130" s="4"/>
      <c r="DK130" s="4"/>
      <c r="DL130" s="4"/>
      <c r="DM130" s="4"/>
      <c r="DN130" s="4"/>
      <c r="DO130" s="4"/>
      <c r="DP130" s="4"/>
      <c r="DQ130" s="4"/>
      <c r="DR130" s="4"/>
      <c r="DS130" s="4"/>
      <c r="DT130" s="4"/>
      <c r="DU130" s="4"/>
      <c r="DV130" s="4"/>
      <c r="DW130" s="4"/>
      <c r="DX130" s="4"/>
      <c r="DY130" s="4"/>
      <c r="DZ130" s="4"/>
      <c r="EA130" s="4"/>
      <c r="EB130" s="4"/>
      <c r="EC130" s="4"/>
      <c r="ED130" s="4"/>
      <c r="EE130" s="4"/>
      <c r="EF130" s="4"/>
      <c r="EG130" s="4"/>
      <c r="EH130" s="4"/>
      <c r="EI130" s="4"/>
      <c r="EJ130" s="4"/>
      <c r="EK130" s="4"/>
      <c r="EL130" s="4"/>
      <c r="EM130" s="4"/>
      <c r="EN130" s="4"/>
      <c r="EO130" s="4"/>
      <c r="EP130" s="4"/>
      <c r="EQ130" s="4"/>
      <c r="ER130" s="4"/>
      <c r="ES130" s="4"/>
      <c r="ET130" s="4"/>
      <c r="EU130" s="4"/>
      <c r="EV130" s="4"/>
      <c r="EW130" s="4"/>
      <c r="EX130" s="4"/>
      <c r="EY130" s="4"/>
      <c r="EZ130" s="4"/>
      <c r="FA130" s="4"/>
      <c r="FB130" s="4"/>
      <c r="FC130" s="4"/>
      <c r="FD130" s="4"/>
      <c r="FE130" s="4"/>
      <c r="FF130" s="4"/>
      <c r="FG130" s="4"/>
      <c r="FH130" s="4"/>
      <c r="FI130" s="4"/>
      <c r="FJ130" s="4"/>
      <c r="FK130" s="4"/>
      <c r="FL130" s="4"/>
      <c r="FM130" s="4"/>
      <c r="FN130" s="4"/>
      <c r="FO130" s="4"/>
      <c r="FP130" s="4"/>
      <c r="FQ130" s="4"/>
      <c r="FR130" s="4"/>
      <c r="FS130" s="4"/>
      <c r="FT130" s="4"/>
      <c r="FU130" s="4"/>
      <c r="FV130" s="4"/>
      <c r="FW130" s="4"/>
      <c r="FX130" s="4"/>
      <c r="FY130" s="4"/>
      <c r="FZ130" s="4"/>
      <c r="GA130" s="4"/>
      <c r="GB130" s="4"/>
      <c r="GC130" s="4"/>
      <c r="GD130" s="4"/>
      <c r="GE130" s="4"/>
      <c r="GF130" s="4"/>
      <c r="GG130" s="4"/>
      <c r="GH130" s="4"/>
      <c r="GI130" s="4"/>
      <c r="GJ130" s="4"/>
      <c r="GK130" s="4"/>
      <c r="GL130" s="4"/>
      <c r="GM130" s="4"/>
      <c r="GN130" s="4"/>
      <c r="GO130" s="4"/>
      <c r="GP130" s="4"/>
      <c r="GQ130" s="4"/>
      <c r="GR130" s="4"/>
      <c r="GS130" s="4"/>
      <c r="GT130" s="4"/>
      <c r="GU130" s="4"/>
      <c r="GV130" s="4"/>
      <c r="GW130" s="4"/>
      <c r="GX130" s="4"/>
      <c r="GY130" s="4"/>
      <c r="GZ130" s="4"/>
      <c r="HA130" s="4"/>
      <c r="HB130" s="4"/>
      <c r="HC130" s="4"/>
      <c r="HD130" s="4"/>
      <c r="HE130" s="4"/>
      <c r="HF130" s="4"/>
      <c r="HG130" s="4"/>
      <c r="HH130" s="4"/>
      <c r="HI130" s="4"/>
      <c r="HJ130" s="4"/>
      <c r="HK130" s="4"/>
      <c r="HL130" s="4"/>
      <c r="HM130" s="4"/>
      <c r="HN130" s="4"/>
      <c r="HO130" s="4"/>
      <c r="HP130" s="4"/>
      <c r="HQ130" s="4"/>
      <c r="HR130" s="4"/>
      <c r="HS130" s="4"/>
      <c r="HT130" s="4"/>
      <c r="HU130" s="4"/>
      <c r="HV130" s="4"/>
      <c r="HW130" s="4"/>
      <c r="HX130" s="4"/>
      <c r="HY130" s="4"/>
      <c r="HZ130" s="4"/>
      <c r="IA130" s="4"/>
      <c r="IB130" s="4"/>
      <c r="IC130" s="4"/>
      <c r="ID130" s="4"/>
      <c r="IE130" s="4"/>
      <c r="IF130" s="4"/>
      <c r="IG130" s="4"/>
      <c r="IH130" s="4"/>
      <c r="II130" s="4"/>
      <c r="IJ130" s="4"/>
      <c r="IK130" s="4"/>
      <c r="IL130" s="4"/>
      <c r="IM130" s="4"/>
      <c r="IN130" s="4"/>
      <c r="IO130" s="4"/>
      <c r="IP130" s="4"/>
      <c r="IQ130" s="4"/>
      <c r="IR130" s="4"/>
      <c r="IS130" s="4"/>
      <c r="IT130" s="4"/>
      <c r="IU130" s="4"/>
    </row>
    <row r="131" spans="1:255" s="1" customFormat="1" ht="15" customHeight="1" x14ac:dyDescent="0.25">
      <c r="A131" s="110"/>
      <c r="B131" s="191" t="s">
        <v>1615</v>
      </c>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c r="BC131" s="4"/>
      <c r="BD131" s="4"/>
      <c r="BE131" s="4"/>
      <c r="BF131" s="4"/>
      <c r="BG131" s="4"/>
      <c r="BH131" s="4"/>
      <c r="BI131" s="4"/>
      <c r="BJ131" s="4"/>
      <c r="BK131" s="4"/>
      <c r="BL131" s="4"/>
      <c r="BM131" s="4"/>
      <c r="BN131" s="4"/>
      <c r="BO131" s="4"/>
      <c r="BP131" s="4"/>
      <c r="BQ131" s="4"/>
      <c r="BR131" s="4"/>
      <c r="BS131" s="4"/>
      <c r="BT131" s="4"/>
      <c r="BU131" s="4"/>
      <c r="BV131" s="4"/>
      <c r="BW131" s="4"/>
      <c r="BX131" s="4"/>
      <c r="BY131" s="4"/>
      <c r="BZ131" s="4"/>
      <c r="CA131" s="4"/>
      <c r="CB131" s="4"/>
      <c r="CC131" s="4"/>
      <c r="CD131" s="4"/>
      <c r="CE131" s="4"/>
      <c r="CF131" s="4"/>
      <c r="CG131" s="4"/>
      <c r="CH131" s="4"/>
      <c r="CI131" s="4"/>
      <c r="CJ131" s="4"/>
      <c r="CK131" s="4"/>
      <c r="CL131" s="4"/>
      <c r="CM131" s="4"/>
      <c r="CN131" s="4"/>
      <c r="CO131" s="4"/>
      <c r="CP131" s="4"/>
      <c r="CQ131" s="4"/>
      <c r="CR131" s="4"/>
      <c r="CS131" s="4"/>
      <c r="CT131" s="4"/>
      <c r="CU131" s="4"/>
      <c r="CV131" s="4"/>
      <c r="CW131" s="4"/>
      <c r="CX131" s="4"/>
      <c r="CY131" s="4"/>
      <c r="CZ131" s="4"/>
      <c r="DA131" s="4"/>
      <c r="DB131" s="4"/>
      <c r="DC131" s="4"/>
      <c r="DD131" s="4"/>
      <c r="DE131" s="4"/>
      <c r="DF131" s="4"/>
      <c r="DG131" s="4"/>
      <c r="DH131" s="4"/>
      <c r="DI131" s="4"/>
      <c r="DJ131" s="4"/>
      <c r="DK131" s="4"/>
      <c r="DL131" s="4"/>
      <c r="DM131" s="4"/>
      <c r="DN131" s="4"/>
      <c r="DO131" s="4"/>
      <c r="DP131" s="4"/>
      <c r="DQ131" s="4"/>
      <c r="DR131" s="4"/>
      <c r="DS131" s="4"/>
      <c r="DT131" s="4"/>
      <c r="DU131" s="4"/>
      <c r="DV131" s="4"/>
      <c r="DW131" s="4"/>
      <c r="DX131" s="4"/>
      <c r="DY131" s="4"/>
      <c r="DZ131" s="4"/>
      <c r="EA131" s="4"/>
      <c r="EB131" s="4"/>
      <c r="EC131" s="4"/>
      <c r="ED131" s="4"/>
      <c r="EE131" s="4"/>
      <c r="EF131" s="4"/>
      <c r="EG131" s="4"/>
      <c r="EH131" s="4"/>
      <c r="EI131" s="4"/>
      <c r="EJ131" s="4"/>
      <c r="EK131" s="4"/>
      <c r="EL131" s="4"/>
      <c r="EM131" s="4"/>
      <c r="EN131" s="4"/>
      <c r="EO131" s="4"/>
      <c r="EP131" s="4"/>
      <c r="EQ131" s="4"/>
      <c r="ER131" s="4"/>
      <c r="ES131" s="4"/>
      <c r="ET131" s="4"/>
      <c r="EU131" s="4"/>
      <c r="EV131" s="4"/>
      <c r="EW131" s="4"/>
      <c r="EX131" s="4"/>
      <c r="EY131" s="4"/>
      <c r="EZ131" s="4"/>
      <c r="FA131" s="4"/>
      <c r="FB131" s="4"/>
      <c r="FC131" s="4"/>
      <c r="FD131" s="4"/>
      <c r="FE131" s="4"/>
      <c r="FF131" s="4"/>
      <c r="FG131" s="4"/>
      <c r="FH131" s="4"/>
      <c r="FI131" s="4"/>
      <c r="FJ131" s="4"/>
      <c r="FK131" s="4"/>
      <c r="FL131" s="4"/>
      <c r="FM131" s="4"/>
      <c r="FN131" s="4"/>
      <c r="FO131" s="4"/>
      <c r="FP131" s="4"/>
      <c r="FQ131" s="4"/>
      <c r="FR131" s="4"/>
      <c r="FS131" s="4"/>
      <c r="FT131" s="4"/>
      <c r="FU131" s="4"/>
      <c r="FV131" s="4"/>
      <c r="FW131" s="4"/>
      <c r="FX131" s="4"/>
      <c r="FY131" s="4"/>
      <c r="FZ131" s="4"/>
      <c r="GA131" s="4"/>
      <c r="GB131" s="4"/>
      <c r="GC131" s="4"/>
      <c r="GD131" s="4"/>
      <c r="GE131" s="4"/>
      <c r="GF131" s="4"/>
      <c r="GG131" s="4"/>
      <c r="GH131" s="4"/>
      <c r="GI131" s="4"/>
      <c r="GJ131" s="4"/>
      <c r="GK131" s="4"/>
      <c r="GL131" s="4"/>
      <c r="GM131" s="4"/>
      <c r="GN131" s="4"/>
      <c r="GO131" s="4"/>
      <c r="GP131" s="4"/>
      <c r="GQ131" s="4"/>
      <c r="GR131" s="4"/>
      <c r="GS131" s="4"/>
      <c r="GT131" s="4"/>
      <c r="GU131" s="4"/>
      <c r="GV131" s="4"/>
      <c r="GW131" s="4"/>
      <c r="GX131" s="4"/>
      <c r="GY131" s="4"/>
      <c r="GZ131" s="4"/>
      <c r="HA131" s="4"/>
      <c r="HB131" s="4"/>
      <c r="HC131" s="4"/>
      <c r="HD131" s="4"/>
      <c r="HE131" s="4"/>
      <c r="HF131" s="4"/>
      <c r="HG131" s="4"/>
      <c r="HH131" s="4"/>
      <c r="HI131" s="4"/>
      <c r="HJ131" s="4"/>
      <c r="HK131" s="4"/>
      <c r="HL131" s="4"/>
      <c r="HM131" s="4"/>
      <c r="HN131" s="4"/>
      <c r="HO131" s="4"/>
      <c r="HP131" s="4"/>
      <c r="HQ131" s="4"/>
      <c r="HR131" s="4"/>
      <c r="HS131" s="4"/>
      <c r="HT131" s="4"/>
      <c r="HU131" s="4"/>
      <c r="HV131" s="4"/>
      <c r="HW131" s="4"/>
      <c r="HX131" s="4"/>
      <c r="HY131" s="4"/>
      <c r="HZ131" s="4"/>
      <c r="IA131" s="4"/>
      <c r="IB131" s="4"/>
      <c r="IC131" s="4"/>
      <c r="ID131" s="4"/>
      <c r="IE131" s="4"/>
      <c r="IF131" s="4"/>
      <c r="IG131" s="4"/>
      <c r="IH131" s="4"/>
      <c r="II131" s="4"/>
      <c r="IJ131" s="4"/>
      <c r="IK131" s="4"/>
      <c r="IL131" s="4"/>
      <c r="IM131" s="4"/>
      <c r="IN131" s="4"/>
      <c r="IO131" s="4"/>
      <c r="IP131" s="4"/>
      <c r="IQ131" s="4"/>
      <c r="IR131" s="4"/>
      <c r="IS131" s="4"/>
      <c r="IT131" s="4"/>
      <c r="IU131" s="4"/>
    </row>
    <row r="132" spans="1:255" s="1" customFormat="1" ht="15" customHeight="1" x14ac:dyDescent="0.25">
      <c r="A132" s="110"/>
      <c r="B132" s="188" t="s">
        <v>1612</v>
      </c>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c r="BC132" s="4"/>
      <c r="BD132" s="4"/>
      <c r="BE132" s="4"/>
      <c r="BF132" s="4"/>
      <c r="BG132" s="4"/>
      <c r="BH132" s="4"/>
      <c r="BI132" s="4"/>
      <c r="BJ132" s="4"/>
      <c r="BK132" s="4"/>
      <c r="BL132" s="4"/>
      <c r="BM132" s="4"/>
      <c r="BN132" s="4"/>
      <c r="BO132" s="4"/>
      <c r="BP132" s="4"/>
      <c r="BQ132" s="4"/>
      <c r="BR132" s="4"/>
      <c r="BS132" s="4"/>
      <c r="BT132" s="4"/>
      <c r="BU132" s="4"/>
      <c r="BV132" s="4"/>
      <c r="BW132" s="4"/>
      <c r="BX132" s="4"/>
      <c r="BY132" s="4"/>
      <c r="BZ132" s="4"/>
      <c r="CA132" s="4"/>
      <c r="CB132" s="4"/>
      <c r="CC132" s="4"/>
      <c r="CD132" s="4"/>
      <c r="CE132" s="4"/>
      <c r="CF132" s="4"/>
      <c r="CG132" s="4"/>
      <c r="CH132" s="4"/>
      <c r="CI132" s="4"/>
      <c r="CJ132" s="4"/>
      <c r="CK132" s="4"/>
      <c r="CL132" s="4"/>
      <c r="CM132" s="4"/>
      <c r="CN132" s="4"/>
      <c r="CO132" s="4"/>
      <c r="CP132" s="4"/>
      <c r="CQ132" s="4"/>
      <c r="CR132" s="4"/>
      <c r="CS132" s="4"/>
      <c r="CT132" s="4"/>
      <c r="CU132" s="4"/>
      <c r="CV132" s="4"/>
      <c r="CW132" s="4"/>
      <c r="CX132" s="4"/>
      <c r="CY132" s="4"/>
      <c r="CZ132" s="4"/>
      <c r="DA132" s="4"/>
      <c r="DB132" s="4"/>
      <c r="DC132" s="4"/>
      <c r="DD132" s="4"/>
      <c r="DE132" s="4"/>
      <c r="DF132" s="4"/>
      <c r="DG132" s="4"/>
      <c r="DH132" s="4"/>
      <c r="DI132" s="4"/>
      <c r="DJ132" s="4"/>
      <c r="DK132" s="4"/>
      <c r="DL132" s="4"/>
      <c r="DM132" s="4"/>
      <c r="DN132" s="4"/>
      <c r="DO132" s="4"/>
      <c r="DP132" s="4"/>
      <c r="DQ132" s="4"/>
      <c r="DR132" s="4"/>
      <c r="DS132" s="4"/>
      <c r="DT132" s="4"/>
      <c r="DU132" s="4"/>
      <c r="DV132" s="4"/>
      <c r="DW132" s="4"/>
      <c r="DX132" s="4"/>
      <c r="DY132" s="4"/>
      <c r="DZ132" s="4"/>
      <c r="EA132" s="4"/>
      <c r="EB132" s="4"/>
      <c r="EC132" s="4"/>
      <c r="ED132" s="4"/>
      <c r="EE132" s="4"/>
      <c r="EF132" s="4"/>
      <c r="EG132" s="4"/>
      <c r="EH132" s="4"/>
      <c r="EI132" s="4"/>
      <c r="EJ132" s="4"/>
      <c r="EK132" s="4"/>
      <c r="EL132" s="4"/>
      <c r="EM132" s="4"/>
      <c r="EN132" s="4"/>
      <c r="EO132" s="4"/>
      <c r="EP132" s="4"/>
      <c r="EQ132" s="4"/>
      <c r="ER132" s="4"/>
      <c r="ES132" s="4"/>
      <c r="ET132" s="4"/>
      <c r="EU132" s="4"/>
      <c r="EV132" s="4"/>
      <c r="EW132" s="4"/>
      <c r="EX132" s="4"/>
      <c r="EY132" s="4"/>
      <c r="EZ132" s="4"/>
      <c r="FA132" s="4"/>
      <c r="FB132" s="4"/>
      <c r="FC132" s="4"/>
      <c r="FD132" s="4"/>
      <c r="FE132" s="4"/>
      <c r="FF132" s="4"/>
      <c r="FG132" s="4"/>
      <c r="FH132" s="4"/>
      <c r="FI132" s="4"/>
      <c r="FJ132" s="4"/>
      <c r="FK132" s="4"/>
      <c r="FL132" s="4"/>
      <c r="FM132" s="4"/>
      <c r="FN132" s="4"/>
      <c r="FO132" s="4"/>
      <c r="FP132" s="4"/>
      <c r="FQ132" s="4"/>
      <c r="FR132" s="4"/>
      <c r="FS132" s="4"/>
      <c r="FT132" s="4"/>
      <c r="FU132" s="4"/>
      <c r="FV132" s="4"/>
      <c r="FW132" s="4"/>
      <c r="FX132" s="4"/>
      <c r="FY132" s="4"/>
      <c r="FZ132" s="4"/>
      <c r="GA132" s="4"/>
      <c r="GB132" s="4"/>
      <c r="GC132" s="4"/>
      <c r="GD132" s="4"/>
      <c r="GE132" s="4"/>
      <c r="GF132" s="4"/>
      <c r="GG132" s="4"/>
      <c r="GH132" s="4"/>
      <c r="GI132" s="4"/>
      <c r="GJ132" s="4"/>
      <c r="GK132" s="4"/>
      <c r="GL132" s="4"/>
      <c r="GM132" s="4"/>
      <c r="GN132" s="4"/>
      <c r="GO132" s="4"/>
      <c r="GP132" s="4"/>
      <c r="GQ132" s="4"/>
      <c r="GR132" s="4"/>
      <c r="GS132" s="4"/>
      <c r="GT132" s="4"/>
      <c r="GU132" s="4"/>
      <c r="GV132" s="4"/>
      <c r="GW132" s="4"/>
      <c r="GX132" s="4"/>
      <c r="GY132" s="4"/>
      <c r="GZ132" s="4"/>
      <c r="HA132" s="4"/>
      <c r="HB132" s="4"/>
      <c r="HC132" s="4"/>
      <c r="HD132" s="4"/>
      <c r="HE132" s="4"/>
      <c r="HF132" s="4"/>
      <c r="HG132" s="4"/>
      <c r="HH132" s="4"/>
      <c r="HI132" s="4"/>
      <c r="HJ132" s="4"/>
      <c r="HK132" s="4"/>
      <c r="HL132" s="4"/>
      <c r="HM132" s="4"/>
      <c r="HN132" s="4"/>
      <c r="HO132" s="4"/>
      <c r="HP132" s="4"/>
      <c r="HQ132" s="4"/>
      <c r="HR132" s="4"/>
      <c r="HS132" s="4"/>
      <c r="HT132" s="4"/>
      <c r="HU132" s="4"/>
      <c r="HV132" s="4"/>
      <c r="HW132" s="4"/>
      <c r="HX132" s="4"/>
      <c r="HY132" s="4"/>
      <c r="HZ132" s="4"/>
      <c r="IA132" s="4"/>
      <c r="IB132" s="4"/>
      <c r="IC132" s="4"/>
      <c r="ID132" s="4"/>
      <c r="IE132" s="4"/>
      <c r="IF132" s="4"/>
      <c r="IG132" s="4"/>
      <c r="IH132" s="4"/>
      <c r="II132" s="4"/>
      <c r="IJ132" s="4"/>
      <c r="IK132" s="4"/>
      <c r="IL132" s="4"/>
      <c r="IM132" s="4"/>
      <c r="IN132" s="4"/>
      <c r="IO132" s="4"/>
      <c r="IP132" s="4"/>
      <c r="IQ132" s="4"/>
      <c r="IR132" s="4"/>
      <c r="IS132" s="4"/>
      <c r="IT132" s="4"/>
      <c r="IU132" s="4"/>
    </row>
    <row r="133" spans="1:255" s="40" customFormat="1" ht="15" customHeight="1" x14ac:dyDescent="0.25">
      <c r="A133" s="110"/>
      <c r="B133" s="76" t="s">
        <v>132</v>
      </c>
    </row>
    <row r="134" spans="1:255" s="28" customFormat="1" ht="15" customHeight="1" x14ac:dyDescent="0.25">
      <c r="A134" s="110" t="s">
        <v>1422</v>
      </c>
      <c r="B134" s="79" t="s">
        <v>36</v>
      </c>
      <c r="C134" s="77"/>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c r="AT134" s="3"/>
      <c r="AU134" s="3"/>
      <c r="AV134" s="3"/>
      <c r="AW134" s="3"/>
      <c r="AX134" s="3"/>
      <c r="AY134" s="3"/>
      <c r="AZ134" s="3"/>
      <c r="BA134" s="3"/>
      <c r="BB134" s="3"/>
      <c r="BC134" s="3"/>
      <c r="BD134" s="3"/>
      <c r="BE134" s="3"/>
      <c r="BF134" s="3"/>
      <c r="BG134" s="3"/>
      <c r="BH134" s="3"/>
      <c r="BI134" s="3"/>
      <c r="BJ134" s="3"/>
      <c r="BK134" s="3"/>
      <c r="BL134" s="3"/>
      <c r="BM134" s="3"/>
      <c r="BN134" s="3"/>
      <c r="BO134" s="3"/>
      <c r="BP134" s="3"/>
      <c r="BQ134" s="3"/>
      <c r="BR134" s="3"/>
      <c r="BS134" s="3"/>
      <c r="BT134" s="3"/>
      <c r="BU134" s="3"/>
      <c r="BV134" s="3"/>
      <c r="BW134" s="3"/>
      <c r="BX134" s="3"/>
      <c r="BY134" s="3"/>
      <c r="BZ134" s="3"/>
      <c r="CA134" s="3"/>
      <c r="CB134" s="3"/>
      <c r="CC134" s="3"/>
      <c r="CD134" s="3"/>
      <c r="CE134" s="3"/>
      <c r="CF134" s="3"/>
      <c r="CG134" s="3"/>
      <c r="CH134" s="3"/>
      <c r="CI134" s="3"/>
      <c r="CJ134" s="3"/>
      <c r="CK134" s="3"/>
      <c r="CL134" s="3"/>
      <c r="CM134" s="3"/>
      <c r="CN134" s="3"/>
      <c r="CO134" s="3"/>
      <c r="CP134" s="3"/>
      <c r="CQ134" s="3"/>
      <c r="CR134" s="3"/>
      <c r="CS134" s="3"/>
      <c r="CT134" s="3"/>
      <c r="CU134" s="3"/>
      <c r="CV134" s="3"/>
      <c r="CW134" s="3"/>
      <c r="CX134" s="3"/>
      <c r="CY134" s="3"/>
      <c r="CZ134" s="3"/>
      <c r="DA134" s="3"/>
      <c r="DB134" s="3"/>
      <c r="DC134" s="3"/>
      <c r="DD134" s="3"/>
      <c r="DE134" s="3"/>
      <c r="DF134" s="3"/>
      <c r="DG134" s="3"/>
      <c r="DH134" s="3"/>
      <c r="DI134" s="3"/>
      <c r="DJ134" s="3"/>
      <c r="DK134" s="3"/>
      <c r="DL134" s="3"/>
      <c r="DM134" s="3"/>
      <c r="DN134" s="3"/>
      <c r="DO134" s="3"/>
      <c r="DP134" s="3"/>
      <c r="DQ134" s="3"/>
      <c r="DR134" s="3"/>
      <c r="DS134" s="3"/>
      <c r="DT134" s="3"/>
      <c r="DU134" s="3"/>
      <c r="DV134" s="3"/>
      <c r="DW134" s="3"/>
      <c r="DX134" s="3"/>
      <c r="DY134" s="3"/>
      <c r="DZ134" s="3"/>
      <c r="EA134" s="3"/>
      <c r="EB134" s="3"/>
      <c r="EC134" s="3"/>
      <c r="ED134" s="3"/>
      <c r="EE134" s="3"/>
      <c r="EF134" s="3"/>
      <c r="EG134" s="3"/>
      <c r="EH134" s="3"/>
      <c r="EI134" s="3"/>
      <c r="EJ134" s="3"/>
      <c r="EK134" s="3"/>
      <c r="EL134" s="3"/>
      <c r="EM134" s="3"/>
      <c r="EN134" s="3"/>
      <c r="EO134" s="3"/>
      <c r="EP134" s="3"/>
      <c r="EQ134" s="3"/>
      <c r="ER134" s="3"/>
      <c r="ES134" s="3"/>
      <c r="ET134" s="3"/>
      <c r="EU134" s="3"/>
      <c r="EV134" s="3"/>
      <c r="EW134" s="3"/>
      <c r="EX134" s="3"/>
      <c r="EY134" s="3"/>
      <c r="EZ134" s="3"/>
      <c r="FA134" s="3"/>
      <c r="FB134" s="3"/>
      <c r="FC134" s="3"/>
      <c r="FD134" s="3"/>
      <c r="FE134" s="3"/>
      <c r="FF134" s="3"/>
      <c r="FG134" s="3"/>
      <c r="FH134" s="3"/>
      <c r="FI134" s="3"/>
      <c r="FJ134" s="3"/>
      <c r="FK134" s="3"/>
      <c r="FL134" s="3"/>
      <c r="FM134" s="3"/>
      <c r="FN134" s="3"/>
      <c r="FO134" s="3"/>
      <c r="FP134" s="3"/>
      <c r="FQ134" s="3"/>
      <c r="FR134" s="3"/>
      <c r="FS134" s="3"/>
      <c r="FT134" s="3"/>
      <c r="FU134" s="3"/>
      <c r="FV134" s="3"/>
      <c r="FW134" s="3"/>
      <c r="FX134" s="3"/>
      <c r="FY134" s="3"/>
      <c r="FZ134" s="3"/>
      <c r="GA134" s="3"/>
      <c r="GB134" s="3"/>
      <c r="GC134" s="3"/>
      <c r="GD134" s="3"/>
      <c r="GE134" s="3"/>
      <c r="GF134" s="3"/>
      <c r="GG134" s="3"/>
      <c r="GH134" s="3"/>
      <c r="GI134" s="3"/>
      <c r="GJ134" s="3"/>
      <c r="GK134" s="3"/>
      <c r="GL134" s="3"/>
      <c r="GM134" s="3"/>
      <c r="GN134" s="3"/>
      <c r="GO134" s="3"/>
      <c r="GP134" s="3"/>
      <c r="GQ134" s="3"/>
      <c r="GR134" s="3"/>
      <c r="GS134" s="3"/>
      <c r="GT134" s="3"/>
      <c r="GU134" s="3"/>
      <c r="GV134" s="3"/>
      <c r="GW134" s="3"/>
      <c r="GX134" s="3"/>
      <c r="GY134" s="3"/>
      <c r="GZ134" s="3"/>
      <c r="HA134" s="3"/>
      <c r="HB134" s="3"/>
      <c r="HC134" s="3"/>
      <c r="HD134" s="3"/>
      <c r="HE134" s="3"/>
      <c r="HF134" s="3"/>
      <c r="HG134" s="3"/>
      <c r="HH134" s="3"/>
      <c r="HI134" s="3"/>
      <c r="HJ134" s="3"/>
      <c r="HK134" s="3"/>
      <c r="HL134" s="3"/>
      <c r="HM134" s="3"/>
      <c r="HN134" s="3"/>
      <c r="HO134" s="3"/>
      <c r="HP134" s="3"/>
      <c r="HQ134" s="3"/>
      <c r="HR134" s="3"/>
      <c r="HS134" s="3"/>
      <c r="HT134" s="3"/>
      <c r="HU134" s="3"/>
      <c r="HV134" s="3"/>
      <c r="HW134" s="3"/>
      <c r="HX134" s="3"/>
      <c r="HY134" s="3"/>
      <c r="HZ134" s="3"/>
      <c r="IA134" s="3"/>
      <c r="IB134" s="3"/>
      <c r="IC134" s="3"/>
      <c r="ID134" s="3"/>
      <c r="IE134" s="3"/>
      <c r="IF134" s="3"/>
      <c r="IG134" s="3"/>
      <c r="IH134" s="3"/>
      <c r="II134" s="3"/>
      <c r="IJ134" s="3"/>
      <c r="IK134" s="3"/>
      <c r="IL134" s="3"/>
      <c r="IM134" s="3"/>
      <c r="IN134" s="3"/>
      <c r="IO134" s="3"/>
      <c r="IP134" s="3"/>
      <c r="IQ134" s="3"/>
      <c r="IR134" s="3"/>
      <c r="IS134" s="3"/>
      <c r="IT134" s="3"/>
      <c r="IU134" s="3"/>
    </row>
    <row r="135" spans="1:255" s="40" customFormat="1" ht="15" customHeight="1" x14ac:dyDescent="0.25">
      <c r="A135" s="110" t="s">
        <v>1658</v>
      </c>
      <c r="B135" s="117" t="s">
        <v>11</v>
      </c>
      <c r="C135" s="2"/>
      <c r="D135" s="54" t="str">
        <f>IF(SUM(D$56:D$61,D$63:D$68,D$72:D$75)=0,"",IF(SUM(D136:D137)=0,"",$C135))</f>
        <v/>
      </c>
      <c r="E135" s="54" t="str">
        <f t="shared" ref="E135:BP135" si="77">IF(SUM(E$56:E$61,E$63:E$68,E$72:E$75)=0,"",IF(SUM(E136:E137)=0,"",IF(D135="",$C135,D135)))</f>
        <v/>
      </c>
      <c r="F135" s="54" t="str">
        <f t="shared" si="77"/>
        <v/>
      </c>
      <c r="G135" s="54" t="str">
        <f t="shared" si="77"/>
        <v/>
      </c>
      <c r="H135" s="54" t="str">
        <f t="shared" si="77"/>
        <v/>
      </c>
      <c r="I135" s="54" t="str">
        <f t="shared" si="77"/>
        <v/>
      </c>
      <c r="J135" s="54" t="str">
        <f t="shared" si="77"/>
        <v/>
      </c>
      <c r="K135" s="54" t="str">
        <f t="shared" si="77"/>
        <v/>
      </c>
      <c r="L135" s="54" t="str">
        <f t="shared" si="77"/>
        <v/>
      </c>
      <c r="M135" s="54" t="str">
        <f t="shared" si="77"/>
        <v/>
      </c>
      <c r="N135" s="54" t="str">
        <f t="shared" si="77"/>
        <v/>
      </c>
      <c r="O135" s="54" t="str">
        <f t="shared" si="77"/>
        <v/>
      </c>
      <c r="P135" s="54" t="str">
        <f t="shared" si="77"/>
        <v/>
      </c>
      <c r="Q135" s="54" t="str">
        <f t="shared" si="77"/>
        <v/>
      </c>
      <c r="R135" s="54" t="str">
        <f t="shared" si="77"/>
        <v/>
      </c>
      <c r="S135" s="54" t="str">
        <f t="shared" si="77"/>
        <v/>
      </c>
      <c r="T135" s="54" t="str">
        <f t="shared" si="77"/>
        <v/>
      </c>
      <c r="U135" s="54" t="str">
        <f t="shared" si="77"/>
        <v/>
      </c>
      <c r="V135" s="54" t="str">
        <f t="shared" si="77"/>
        <v/>
      </c>
      <c r="W135" s="54" t="str">
        <f t="shared" si="77"/>
        <v/>
      </c>
      <c r="X135" s="54" t="str">
        <f t="shared" si="77"/>
        <v/>
      </c>
      <c r="Y135" s="54" t="str">
        <f t="shared" si="77"/>
        <v/>
      </c>
      <c r="Z135" s="54" t="str">
        <f t="shared" si="77"/>
        <v/>
      </c>
      <c r="AA135" s="54" t="str">
        <f t="shared" si="77"/>
        <v/>
      </c>
      <c r="AB135" s="54" t="str">
        <f t="shared" si="77"/>
        <v/>
      </c>
      <c r="AC135" s="54" t="str">
        <f t="shared" si="77"/>
        <v/>
      </c>
      <c r="AD135" s="54" t="str">
        <f t="shared" si="77"/>
        <v/>
      </c>
      <c r="AE135" s="54" t="str">
        <f t="shared" si="77"/>
        <v/>
      </c>
      <c r="AF135" s="54" t="str">
        <f t="shared" si="77"/>
        <v/>
      </c>
      <c r="AG135" s="54" t="str">
        <f t="shared" si="77"/>
        <v/>
      </c>
      <c r="AH135" s="54" t="str">
        <f t="shared" si="77"/>
        <v/>
      </c>
      <c r="AI135" s="54" t="str">
        <f t="shared" si="77"/>
        <v/>
      </c>
      <c r="AJ135" s="54" t="str">
        <f t="shared" si="77"/>
        <v/>
      </c>
      <c r="AK135" s="54" t="str">
        <f t="shared" si="77"/>
        <v/>
      </c>
      <c r="AL135" s="54" t="str">
        <f t="shared" si="77"/>
        <v/>
      </c>
      <c r="AM135" s="54" t="str">
        <f t="shared" si="77"/>
        <v/>
      </c>
      <c r="AN135" s="54" t="str">
        <f t="shared" si="77"/>
        <v/>
      </c>
      <c r="AO135" s="54" t="str">
        <f t="shared" si="77"/>
        <v/>
      </c>
      <c r="AP135" s="54" t="str">
        <f t="shared" si="77"/>
        <v/>
      </c>
      <c r="AQ135" s="54" t="str">
        <f t="shared" si="77"/>
        <v/>
      </c>
      <c r="AR135" s="54" t="str">
        <f t="shared" si="77"/>
        <v/>
      </c>
      <c r="AS135" s="54" t="str">
        <f t="shared" si="77"/>
        <v/>
      </c>
      <c r="AT135" s="54" t="str">
        <f t="shared" si="77"/>
        <v/>
      </c>
      <c r="AU135" s="54" t="str">
        <f t="shared" si="77"/>
        <v/>
      </c>
      <c r="AV135" s="54" t="str">
        <f t="shared" si="77"/>
        <v/>
      </c>
      <c r="AW135" s="54" t="str">
        <f t="shared" si="77"/>
        <v/>
      </c>
      <c r="AX135" s="54" t="str">
        <f t="shared" si="77"/>
        <v/>
      </c>
      <c r="AY135" s="54" t="str">
        <f t="shared" si="77"/>
        <v/>
      </c>
      <c r="AZ135" s="54" t="str">
        <f t="shared" si="77"/>
        <v/>
      </c>
      <c r="BA135" s="54" t="str">
        <f t="shared" si="77"/>
        <v/>
      </c>
      <c r="BB135" s="54" t="str">
        <f t="shared" si="77"/>
        <v/>
      </c>
      <c r="BC135" s="54" t="str">
        <f t="shared" si="77"/>
        <v/>
      </c>
      <c r="BD135" s="54" t="str">
        <f t="shared" si="77"/>
        <v/>
      </c>
      <c r="BE135" s="54" t="str">
        <f t="shared" si="77"/>
        <v/>
      </c>
      <c r="BF135" s="54" t="str">
        <f t="shared" si="77"/>
        <v/>
      </c>
      <c r="BG135" s="54" t="str">
        <f t="shared" si="77"/>
        <v/>
      </c>
      <c r="BH135" s="54" t="str">
        <f t="shared" si="77"/>
        <v/>
      </c>
      <c r="BI135" s="54" t="str">
        <f t="shared" si="77"/>
        <v/>
      </c>
      <c r="BJ135" s="54" t="str">
        <f t="shared" si="77"/>
        <v/>
      </c>
      <c r="BK135" s="54" t="str">
        <f t="shared" si="77"/>
        <v/>
      </c>
      <c r="BL135" s="54" t="str">
        <f t="shared" si="77"/>
        <v/>
      </c>
      <c r="BM135" s="54" t="str">
        <f t="shared" si="77"/>
        <v/>
      </c>
      <c r="BN135" s="54" t="str">
        <f t="shared" si="77"/>
        <v/>
      </c>
      <c r="BO135" s="54" t="str">
        <f t="shared" si="77"/>
        <v/>
      </c>
      <c r="BP135" s="54" t="str">
        <f t="shared" si="77"/>
        <v/>
      </c>
      <c r="BQ135" s="54" t="str">
        <f t="shared" ref="BQ135:EB135" si="78">IF(SUM(BQ$56:BQ$61,BQ$63:BQ$68,BQ$72:BQ$75)=0,"",IF(SUM(BQ136:BQ137)=0,"",IF(BP135="",$C135,BP135)))</f>
        <v/>
      </c>
      <c r="BR135" s="54" t="str">
        <f t="shared" si="78"/>
        <v/>
      </c>
      <c r="BS135" s="54" t="str">
        <f t="shared" si="78"/>
        <v/>
      </c>
      <c r="BT135" s="54" t="str">
        <f t="shared" si="78"/>
        <v/>
      </c>
      <c r="BU135" s="54" t="str">
        <f t="shared" si="78"/>
        <v/>
      </c>
      <c r="BV135" s="54" t="str">
        <f t="shared" si="78"/>
        <v/>
      </c>
      <c r="BW135" s="54" t="str">
        <f t="shared" si="78"/>
        <v/>
      </c>
      <c r="BX135" s="54" t="str">
        <f t="shared" si="78"/>
        <v/>
      </c>
      <c r="BY135" s="54" t="str">
        <f t="shared" si="78"/>
        <v/>
      </c>
      <c r="BZ135" s="54" t="str">
        <f t="shared" si="78"/>
        <v/>
      </c>
      <c r="CA135" s="54" t="str">
        <f t="shared" si="78"/>
        <v/>
      </c>
      <c r="CB135" s="54" t="str">
        <f t="shared" si="78"/>
        <v/>
      </c>
      <c r="CC135" s="54" t="str">
        <f t="shared" si="78"/>
        <v/>
      </c>
      <c r="CD135" s="54" t="str">
        <f t="shared" si="78"/>
        <v/>
      </c>
      <c r="CE135" s="54" t="str">
        <f t="shared" si="78"/>
        <v/>
      </c>
      <c r="CF135" s="54" t="str">
        <f t="shared" si="78"/>
        <v/>
      </c>
      <c r="CG135" s="54" t="str">
        <f t="shared" si="78"/>
        <v/>
      </c>
      <c r="CH135" s="54" t="str">
        <f t="shared" si="78"/>
        <v/>
      </c>
      <c r="CI135" s="54" t="str">
        <f t="shared" si="78"/>
        <v/>
      </c>
      <c r="CJ135" s="54" t="str">
        <f t="shared" si="78"/>
        <v/>
      </c>
      <c r="CK135" s="54" t="str">
        <f t="shared" si="78"/>
        <v/>
      </c>
      <c r="CL135" s="54" t="str">
        <f t="shared" si="78"/>
        <v/>
      </c>
      <c r="CM135" s="54" t="str">
        <f t="shared" si="78"/>
        <v/>
      </c>
      <c r="CN135" s="54" t="str">
        <f t="shared" si="78"/>
        <v/>
      </c>
      <c r="CO135" s="54" t="str">
        <f t="shared" si="78"/>
        <v/>
      </c>
      <c r="CP135" s="54" t="str">
        <f t="shared" si="78"/>
        <v/>
      </c>
      <c r="CQ135" s="54" t="str">
        <f t="shared" si="78"/>
        <v/>
      </c>
      <c r="CR135" s="54" t="str">
        <f t="shared" si="78"/>
        <v/>
      </c>
      <c r="CS135" s="54" t="str">
        <f t="shared" si="78"/>
        <v/>
      </c>
      <c r="CT135" s="54" t="str">
        <f t="shared" si="78"/>
        <v/>
      </c>
      <c r="CU135" s="54" t="str">
        <f t="shared" si="78"/>
        <v/>
      </c>
      <c r="CV135" s="54" t="str">
        <f t="shared" si="78"/>
        <v/>
      </c>
      <c r="CW135" s="54" t="str">
        <f t="shared" si="78"/>
        <v/>
      </c>
      <c r="CX135" s="54" t="str">
        <f t="shared" si="78"/>
        <v/>
      </c>
      <c r="CY135" s="54" t="str">
        <f t="shared" si="78"/>
        <v/>
      </c>
      <c r="CZ135" s="54" t="str">
        <f t="shared" si="78"/>
        <v/>
      </c>
      <c r="DA135" s="54" t="str">
        <f t="shared" si="78"/>
        <v/>
      </c>
      <c r="DB135" s="54" t="str">
        <f t="shared" si="78"/>
        <v/>
      </c>
      <c r="DC135" s="54" t="str">
        <f t="shared" si="78"/>
        <v/>
      </c>
      <c r="DD135" s="54" t="str">
        <f t="shared" si="78"/>
        <v/>
      </c>
      <c r="DE135" s="54" t="str">
        <f t="shared" si="78"/>
        <v/>
      </c>
      <c r="DF135" s="54" t="str">
        <f t="shared" si="78"/>
        <v/>
      </c>
      <c r="DG135" s="54" t="str">
        <f t="shared" si="78"/>
        <v/>
      </c>
      <c r="DH135" s="54" t="str">
        <f t="shared" si="78"/>
        <v/>
      </c>
      <c r="DI135" s="54" t="str">
        <f t="shared" si="78"/>
        <v/>
      </c>
      <c r="DJ135" s="54" t="str">
        <f t="shared" si="78"/>
        <v/>
      </c>
      <c r="DK135" s="54" t="str">
        <f t="shared" si="78"/>
        <v/>
      </c>
      <c r="DL135" s="54" t="str">
        <f t="shared" si="78"/>
        <v/>
      </c>
      <c r="DM135" s="54" t="str">
        <f t="shared" si="78"/>
        <v/>
      </c>
      <c r="DN135" s="54" t="str">
        <f t="shared" si="78"/>
        <v/>
      </c>
      <c r="DO135" s="54" t="str">
        <f t="shared" si="78"/>
        <v/>
      </c>
      <c r="DP135" s="54" t="str">
        <f t="shared" si="78"/>
        <v/>
      </c>
      <c r="DQ135" s="54" t="str">
        <f t="shared" si="78"/>
        <v/>
      </c>
      <c r="DR135" s="54" t="str">
        <f t="shared" si="78"/>
        <v/>
      </c>
      <c r="DS135" s="54" t="str">
        <f t="shared" si="78"/>
        <v/>
      </c>
      <c r="DT135" s="54" t="str">
        <f t="shared" si="78"/>
        <v/>
      </c>
      <c r="DU135" s="54" t="str">
        <f t="shared" si="78"/>
        <v/>
      </c>
      <c r="DV135" s="54" t="str">
        <f t="shared" si="78"/>
        <v/>
      </c>
      <c r="DW135" s="54" t="str">
        <f t="shared" si="78"/>
        <v/>
      </c>
      <c r="DX135" s="54" t="str">
        <f t="shared" si="78"/>
        <v/>
      </c>
      <c r="DY135" s="54" t="str">
        <f t="shared" si="78"/>
        <v/>
      </c>
      <c r="DZ135" s="54" t="str">
        <f t="shared" si="78"/>
        <v/>
      </c>
      <c r="EA135" s="54" t="str">
        <f t="shared" si="78"/>
        <v/>
      </c>
      <c r="EB135" s="54" t="str">
        <f t="shared" si="78"/>
        <v/>
      </c>
      <c r="EC135" s="54" t="str">
        <f t="shared" ref="EC135:GN135" si="79">IF(SUM(EC$56:EC$61,EC$63:EC$68,EC$72:EC$75)=0,"",IF(SUM(EC136:EC137)=0,"",IF(EB135="",$C135,EB135)))</f>
        <v/>
      </c>
      <c r="ED135" s="54" t="str">
        <f t="shared" si="79"/>
        <v/>
      </c>
      <c r="EE135" s="54" t="str">
        <f t="shared" si="79"/>
        <v/>
      </c>
      <c r="EF135" s="54" t="str">
        <f t="shared" si="79"/>
        <v/>
      </c>
      <c r="EG135" s="54" t="str">
        <f t="shared" si="79"/>
        <v/>
      </c>
      <c r="EH135" s="54" t="str">
        <f t="shared" si="79"/>
        <v/>
      </c>
      <c r="EI135" s="54" t="str">
        <f t="shared" si="79"/>
        <v/>
      </c>
      <c r="EJ135" s="54" t="str">
        <f t="shared" si="79"/>
        <v/>
      </c>
      <c r="EK135" s="54" t="str">
        <f t="shared" si="79"/>
        <v/>
      </c>
      <c r="EL135" s="54" t="str">
        <f t="shared" si="79"/>
        <v/>
      </c>
      <c r="EM135" s="54" t="str">
        <f t="shared" si="79"/>
        <v/>
      </c>
      <c r="EN135" s="54" t="str">
        <f t="shared" si="79"/>
        <v/>
      </c>
      <c r="EO135" s="54" t="str">
        <f t="shared" si="79"/>
        <v/>
      </c>
      <c r="EP135" s="54" t="str">
        <f t="shared" si="79"/>
        <v/>
      </c>
      <c r="EQ135" s="54" t="str">
        <f t="shared" si="79"/>
        <v/>
      </c>
      <c r="ER135" s="54" t="str">
        <f t="shared" si="79"/>
        <v/>
      </c>
      <c r="ES135" s="54" t="str">
        <f t="shared" si="79"/>
        <v/>
      </c>
      <c r="ET135" s="54" t="str">
        <f t="shared" si="79"/>
        <v/>
      </c>
      <c r="EU135" s="54" t="str">
        <f t="shared" si="79"/>
        <v/>
      </c>
      <c r="EV135" s="54" t="str">
        <f t="shared" si="79"/>
        <v/>
      </c>
      <c r="EW135" s="54" t="str">
        <f t="shared" si="79"/>
        <v/>
      </c>
      <c r="EX135" s="54" t="str">
        <f t="shared" si="79"/>
        <v/>
      </c>
      <c r="EY135" s="54" t="str">
        <f t="shared" si="79"/>
        <v/>
      </c>
      <c r="EZ135" s="54" t="str">
        <f t="shared" si="79"/>
        <v/>
      </c>
      <c r="FA135" s="54" t="str">
        <f t="shared" si="79"/>
        <v/>
      </c>
      <c r="FB135" s="54" t="str">
        <f t="shared" si="79"/>
        <v/>
      </c>
      <c r="FC135" s="54" t="str">
        <f t="shared" si="79"/>
        <v/>
      </c>
      <c r="FD135" s="54" t="str">
        <f t="shared" si="79"/>
        <v/>
      </c>
      <c r="FE135" s="54" t="str">
        <f t="shared" si="79"/>
        <v/>
      </c>
      <c r="FF135" s="54" t="str">
        <f t="shared" si="79"/>
        <v/>
      </c>
      <c r="FG135" s="54" t="str">
        <f t="shared" si="79"/>
        <v/>
      </c>
      <c r="FH135" s="54" t="str">
        <f t="shared" si="79"/>
        <v/>
      </c>
      <c r="FI135" s="54" t="str">
        <f t="shared" si="79"/>
        <v/>
      </c>
      <c r="FJ135" s="54" t="str">
        <f t="shared" si="79"/>
        <v/>
      </c>
      <c r="FK135" s="54" t="str">
        <f t="shared" si="79"/>
        <v/>
      </c>
      <c r="FL135" s="54" t="str">
        <f t="shared" si="79"/>
        <v/>
      </c>
      <c r="FM135" s="54" t="str">
        <f t="shared" si="79"/>
        <v/>
      </c>
      <c r="FN135" s="54" t="str">
        <f t="shared" si="79"/>
        <v/>
      </c>
      <c r="FO135" s="54" t="str">
        <f t="shared" si="79"/>
        <v/>
      </c>
      <c r="FP135" s="54" t="str">
        <f t="shared" si="79"/>
        <v/>
      </c>
      <c r="FQ135" s="54" t="str">
        <f t="shared" si="79"/>
        <v/>
      </c>
      <c r="FR135" s="54" t="str">
        <f t="shared" si="79"/>
        <v/>
      </c>
      <c r="FS135" s="54" t="str">
        <f t="shared" si="79"/>
        <v/>
      </c>
      <c r="FT135" s="54" t="str">
        <f t="shared" si="79"/>
        <v/>
      </c>
      <c r="FU135" s="54" t="str">
        <f t="shared" si="79"/>
        <v/>
      </c>
      <c r="FV135" s="54" t="str">
        <f t="shared" si="79"/>
        <v/>
      </c>
      <c r="FW135" s="54" t="str">
        <f t="shared" si="79"/>
        <v/>
      </c>
      <c r="FX135" s="54" t="str">
        <f t="shared" si="79"/>
        <v/>
      </c>
      <c r="FY135" s="54" t="str">
        <f t="shared" si="79"/>
        <v/>
      </c>
      <c r="FZ135" s="54" t="str">
        <f t="shared" si="79"/>
        <v/>
      </c>
      <c r="GA135" s="54" t="str">
        <f t="shared" si="79"/>
        <v/>
      </c>
      <c r="GB135" s="54" t="str">
        <f t="shared" si="79"/>
        <v/>
      </c>
      <c r="GC135" s="54" t="str">
        <f t="shared" si="79"/>
        <v/>
      </c>
      <c r="GD135" s="54" t="str">
        <f t="shared" si="79"/>
        <v/>
      </c>
      <c r="GE135" s="54" t="str">
        <f t="shared" si="79"/>
        <v/>
      </c>
      <c r="GF135" s="54" t="str">
        <f t="shared" si="79"/>
        <v/>
      </c>
      <c r="GG135" s="54" t="str">
        <f t="shared" si="79"/>
        <v/>
      </c>
      <c r="GH135" s="54" t="str">
        <f t="shared" si="79"/>
        <v/>
      </c>
      <c r="GI135" s="54" t="str">
        <f t="shared" si="79"/>
        <v/>
      </c>
      <c r="GJ135" s="54" t="str">
        <f t="shared" si="79"/>
        <v/>
      </c>
      <c r="GK135" s="54" t="str">
        <f t="shared" si="79"/>
        <v/>
      </c>
      <c r="GL135" s="54" t="str">
        <f t="shared" si="79"/>
        <v/>
      </c>
      <c r="GM135" s="54" t="str">
        <f t="shared" si="79"/>
        <v/>
      </c>
      <c r="GN135" s="54" t="str">
        <f t="shared" si="79"/>
        <v/>
      </c>
      <c r="GO135" s="54" t="str">
        <f t="shared" ref="GO135:IU135" si="80">IF(SUM(GO$56:GO$61,GO$63:GO$68,GO$72:GO$75)=0,"",IF(SUM(GO136:GO137)=0,"",IF(GN135="",$C135,GN135)))</f>
        <v/>
      </c>
      <c r="GP135" s="54" t="str">
        <f t="shared" si="80"/>
        <v/>
      </c>
      <c r="GQ135" s="54" t="str">
        <f t="shared" si="80"/>
        <v/>
      </c>
      <c r="GR135" s="54" t="str">
        <f t="shared" si="80"/>
        <v/>
      </c>
      <c r="GS135" s="54" t="str">
        <f t="shared" si="80"/>
        <v/>
      </c>
      <c r="GT135" s="54" t="str">
        <f t="shared" si="80"/>
        <v/>
      </c>
      <c r="GU135" s="54" t="str">
        <f t="shared" si="80"/>
        <v/>
      </c>
      <c r="GV135" s="54" t="str">
        <f t="shared" si="80"/>
        <v/>
      </c>
      <c r="GW135" s="54" t="str">
        <f t="shared" si="80"/>
        <v/>
      </c>
      <c r="GX135" s="54" t="str">
        <f t="shared" si="80"/>
        <v/>
      </c>
      <c r="GY135" s="54" t="str">
        <f t="shared" si="80"/>
        <v/>
      </c>
      <c r="GZ135" s="54" t="str">
        <f t="shared" si="80"/>
        <v/>
      </c>
      <c r="HA135" s="54" t="str">
        <f t="shared" si="80"/>
        <v/>
      </c>
      <c r="HB135" s="54" t="str">
        <f t="shared" si="80"/>
        <v/>
      </c>
      <c r="HC135" s="54" t="str">
        <f t="shared" si="80"/>
        <v/>
      </c>
      <c r="HD135" s="54" t="str">
        <f t="shared" si="80"/>
        <v/>
      </c>
      <c r="HE135" s="54" t="str">
        <f t="shared" si="80"/>
        <v/>
      </c>
      <c r="HF135" s="54" t="str">
        <f t="shared" si="80"/>
        <v/>
      </c>
      <c r="HG135" s="54" t="str">
        <f t="shared" si="80"/>
        <v/>
      </c>
      <c r="HH135" s="54" t="str">
        <f t="shared" si="80"/>
        <v/>
      </c>
      <c r="HI135" s="54" t="str">
        <f t="shared" si="80"/>
        <v/>
      </c>
      <c r="HJ135" s="54" t="str">
        <f t="shared" si="80"/>
        <v/>
      </c>
      <c r="HK135" s="54" t="str">
        <f t="shared" si="80"/>
        <v/>
      </c>
      <c r="HL135" s="54" t="str">
        <f t="shared" si="80"/>
        <v/>
      </c>
      <c r="HM135" s="54" t="str">
        <f t="shared" si="80"/>
        <v/>
      </c>
      <c r="HN135" s="54" t="str">
        <f t="shared" si="80"/>
        <v/>
      </c>
      <c r="HO135" s="54" t="str">
        <f t="shared" si="80"/>
        <v/>
      </c>
      <c r="HP135" s="54" t="str">
        <f t="shared" si="80"/>
        <v/>
      </c>
      <c r="HQ135" s="54" t="str">
        <f t="shared" si="80"/>
        <v/>
      </c>
      <c r="HR135" s="54" t="str">
        <f t="shared" si="80"/>
        <v/>
      </c>
      <c r="HS135" s="54" t="str">
        <f t="shared" si="80"/>
        <v/>
      </c>
      <c r="HT135" s="54" t="str">
        <f t="shared" si="80"/>
        <v/>
      </c>
      <c r="HU135" s="54" t="str">
        <f t="shared" si="80"/>
        <v/>
      </c>
      <c r="HV135" s="54" t="str">
        <f t="shared" si="80"/>
        <v/>
      </c>
      <c r="HW135" s="54" t="str">
        <f t="shared" si="80"/>
        <v/>
      </c>
      <c r="HX135" s="54" t="str">
        <f t="shared" si="80"/>
        <v/>
      </c>
      <c r="HY135" s="54" t="str">
        <f t="shared" si="80"/>
        <v/>
      </c>
      <c r="HZ135" s="54" t="str">
        <f t="shared" si="80"/>
        <v/>
      </c>
      <c r="IA135" s="54" t="str">
        <f t="shared" si="80"/>
        <v/>
      </c>
      <c r="IB135" s="54" t="str">
        <f t="shared" si="80"/>
        <v/>
      </c>
      <c r="IC135" s="54" t="str">
        <f t="shared" si="80"/>
        <v/>
      </c>
      <c r="ID135" s="54" t="str">
        <f t="shared" si="80"/>
        <v/>
      </c>
      <c r="IE135" s="54" t="str">
        <f t="shared" si="80"/>
        <v/>
      </c>
      <c r="IF135" s="54" t="str">
        <f t="shared" si="80"/>
        <v/>
      </c>
      <c r="IG135" s="54" t="str">
        <f t="shared" si="80"/>
        <v/>
      </c>
      <c r="IH135" s="54" t="str">
        <f t="shared" si="80"/>
        <v/>
      </c>
      <c r="II135" s="54" t="str">
        <f t="shared" si="80"/>
        <v/>
      </c>
      <c r="IJ135" s="54" t="str">
        <f t="shared" si="80"/>
        <v/>
      </c>
      <c r="IK135" s="54" t="str">
        <f t="shared" si="80"/>
        <v/>
      </c>
      <c r="IL135" s="54" t="str">
        <f t="shared" si="80"/>
        <v/>
      </c>
      <c r="IM135" s="54" t="str">
        <f t="shared" si="80"/>
        <v/>
      </c>
      <c r="IN135" s="54" t="str">
        <f t="shared" si="80"/>
        <v/>
      </c>
      <c r="IO135" s="54" t="str">
        <f t="shared" si="80"/>
        <v/>
      </c>
      <c r="IP135" s="54" t="str">
        <f t="shared" si="80"/>
        <v/>
      </c>
      <c r="IQ135" s="54" t="str">
        <f t="shared" si="80"/>
        <v/>
      </c>
      <c r="IR135" s="54" t="str">
        <f t="shared" si="80"/>
        <v/>
      </c>
      <c r="IS135" s="54" t="str">
        <f t="shared" si="80"/>
        <v/>
      </c>
      <c r="IT135" s="54" t="str">
        <f t="shared" si="80"/>
        <v/>
      </c>
      <c r="IU135" s="54" t="str">
        <f t="shared" si="80"/>
        <v/>
      </c>
    </row>
    <row r="136" spans="1:255" s="1" customFormat="1" ht="15" customHeight="1" x14ac:dyDescent="0.25">
      <c r="A136" s="110" t="s">
        <v>105</v>
      </c>
      <c r="B136" s="119" t="s">
        <v>1431</v>
      </c>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c r="BM136" s="4"/>
      <c r="BN136" s="4"/>
      <c r="BO136" s="4"/>
      <c r="BP136" s="4"/>
      <c r="BQ136" s="4"/>
      <c r="BR136" s="4"/>
      <c r="BS136" s="4"/>
      <c r="BT136" s="4"/>
      <c r="BU136" s="4"/>
      <c r="BV136" s="4"/>
      <c r="BW136" s="4"/>
      <c r="BX136" s="4"/>
      <c r="BY136" s="4"/>
      <c r="BZ136" s="4"/>
      <c r="CA136" s="4"/>
      <c r="CB136" s="4"/>
      <c r="CC136" s="4"/>
      <c r="CD136" s="4"/>
      <c r="CE136" s="4"/>
      <c r="CF136" s="4"/>
      <c r="CG136" s="4"/>
      <c r="CH136" s="4"/>
      <c r="CI136" s="4"/>
      <c r="CJ136" s="4"/>
      <c r="CK136" s="4"/>
      <c r="CL136" s="4"/>
      <c r="CM136" s="4"/>
      <c r="CN136" s="4"/>
      <c r="CO136" s="4"/>
      <c r="CP136" s="4"/>
      <c r="CQ136" s="4"/>
      <c r="CR136" s="4"/>
      <c r="CS136" s="4"/>
      <c r="CT136" s="4"/>
      <c r="CU136" s="4"/>
      <c r="CV136" s="4"/>
      <c r="CW136" s="4"/>
      <c r="CX136" s="4"/>
      <c r="CY136" s="4"/>
      <c r="CZ136" s="4"/>
      <c r="DA136" s="4"/>
      <c r="DB136" s="4"/>
      <c r="DC136" s="4"/>
      <c r="DD136" s="4"/>
      <c r="DE136" s="4"/>
      <c r="DF136" s="4"/>
      <c r="DG136" s="4"/>
      <c r="DH136" s="4"/>
      <c r="DI136" s="4"/>
      <c r="DJ136" s="4"/>
      <c r="DK136" s="4"/>
      <c r="DL136" s="4"/>
      <c r="DM136" s="4"/>
      <c r="DN136" s="4"/>
      <c r="DO136" s="4"/>
      <c r="DP136" s="4"/>
      <c r="DQ136" s="4"/>
      <c r="DR136" s="4"/>
      <c r="DS136" s="4"/>
      <c r="DT136" s="4"/>
      <c r="DU136" s="4"/>
      <c r="DV136" s="4"/>
      <c r="DW136" s="4"/>
      <c r="DX136" s="4"/>
      <c r="DY136" s="4"/>
      <c r="DZ136" s="4"/>
      <c r="EA136" s="4"/>
      <c r="EB136" s="4"/>
      <c r="EC136" s="4"/>
      <c r="ED136" s="4"/>
      <c r="EE136" s="4"/>
      <c r="EF136" s="4"/>
      <c r="EG136" s="4"/>
      <c r="EH136" s="4"/>
      <c r="EI136" s="4"/>
      <c r="EJ136" s="4"/>
      <c r="EK136" s="4"/>
      <c r="EL136" s="4"/>
      <c r="EM136" s="4"/>
      <c r="EN136" s="4"/>
      <c r="EO136" s="4"/>
      <c r="EP136" s="4"/>
      <c r="EQ136" s="4"/>
      <c r="ER136" s="4"/>
      <c r="ES136" s="4"/>
      <c r="ET136" s="4"/>
      <c r="EU136" s="4"/>
      <c r="EV136" s="4"/>
      <c r="EW136" s="4"/>
      <c r="EX136" s="4"/>
      <c r="EY136" s="4"/>
      <c r="EZ136" s="4"/>
      <c r="FA136" s="4"/>
      <c r="FB136" s="4"/>
      <c r="FC136" s="4"/>
      <c r="FD136" s="4"/>
      <c r="FE136" s="4"/>
      <c r="FF136" s="4"/>
      <c r="FG136" s="4"/>
      <c r="FH136" s="4"/>
      <c r="FI136" s="4"/>
      <c r="FJ136" s="4"/>
      <c r="FK136" s="4"/>
      <c r="FL136" s="4"/>
      <c r="FM136" s="4"/>
      <c r="FN136" s="4"/>
      <c r="FO136" s="4"/>
      <c r="FP136" s="4"/>
      <c r="FQ136" s="4"/>
      <c r="FR136" s="4"/>
      <c r="FS136" s="4"/>
      <c r="FT136" s="4"/>
      <c r="FU136" s="4"/>
      <c r="FV136" s="4"/>
      <c r="FW136" s="4"/>
      <c r="FX136" s="4"/>
      <c r="FY136" s="4"/>
      <c r="FZ136" s="4"/>
      <c r="GA136" s="4"/>
      <c r="GB136" s="4"/>
      <c r="GC136" s="4"/>
      <c r="GD136" s="4"/>
      <c r="GE136" s="4"/>
      <c r="GF136" s="4"/>
      <c r="GG136" s="4"/>
      <c r="GH136" s="4"/>
      <c r="GI136" s="4"/>
      <c r="GJ136" s="4"/>
      <c r="GK136" s="4"/>
      <c r="GL136" s="4"/>
      <c r="GM136" s="4"/>
      <c r="GN136" s="4"/>
      <c r="GO136" s="4"/>
      <c r="GP136" s="4"/>
      <c r="GQ136" s="4"/>
      <c r="GR136" s="4"/>
      <c r="GS136" s="4"/>
      <c r="GT136" s="4"/>
      <c r="GU136" s="4"/>
      <c r="GV136" s="4"/>
      <c r="GW136" s="4"/>
      <c r="GX136" s="4"/>
      <c r="GY136" s="4"/>
      <c r="GZ136" s="4"/>
      <c r="HA136" s="4"/>
      <c r="HB136" s="4"/>
      <c r="HC136" s="4"/>
      <c r="HD136" s="4"/>
      <c r="HE136" s="4"/>
      <c r="HF136" s="4"/>
      <c r="HG136" s="4"/>
      <c r="HH136" s="4"/>
      <c r="HI136" s="4"/>
      <c r="HJ136" s="4"/>
      <c r="HK136" s="4"/>
      <c r="HL136" s="4"/>
      <c r="HM136" s="4"/>
      <c r="HN136" s="4"/>
      <c r="HO136" s="4"/>
      <c r="HP136" s="4"/>
      <c r="HQ136" s="4"/>
      <c r="HR136" s="4"/>
      <c r="HS136" s="4"/>
      <c r="HT136" s="4"/>
      <c r="HU136" s="4"/>
      <c r="HV136" s="4"/>
      <c r="HW136" s="4"/>
      <c r="HX136" s="4"/>
      <c r="HY136" s="4"/>
      <c r="HZ136" s="4"/>
      <c r="IA136" s="4"/>
      <c r="IB136" s="4"/>
      <c r="IC136" s="4"/>
      <c r="ID136" s="4"/>
      <c r="IE136" s="4"/>
      <c r="IF136" s="4"/>
      <c r="IG136" s="4"/>
      <c r="IH136" s="4"/>
      <c r="II136" s="4"/>
      <c r="IJ136" s="4"/>
      <c r="IK136" s="4"/>
      <c r="IL136" s="4"/>
      <c r="IM136" s="4"/>
      <c r="IN136" s="4"/>
      <c r="IO136" s="4"/>
      <c r="IP136" s="4"/>
      <c r="IQ136" s="4"/>
      <c r="IR136" s="4"/>
      <c r="IS136" s="4"/>
      <c r="IT136" s="4"/>
      <c r="IU136" s="4"/>
    </row>
    <row r="137" spans="1:255" s="1" customFormat="1" ht="15" customHeight="1" x14ac:dyDescent="0.25">
      <c r="A137" s="110" t="s">
        <v>104</v>
      </c>
      <c r="B137" s="118" t="s">
        <v>1432</v>
      </c>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c r="BM137" s="4"/>
      <c r="BN137" s="4"/>
      <c r="BO137" s="4"/>
      <c r="BP137" s="4"/>
      <c r="BQ137" s="4"/>
      <c r="BR137" s="4"/>
      <c r="BS137" s="4"/>
      <c r="BT137" s="4"/>
      <c r="BU137" s="4"/>
      <c r="BV137" s="4"/>
      <c r="BW137" s="4"/>
      <c r="BX137" s="4"/>
      <c r="BY137" s="4"/>
      <c r="BZ137" s="4"/>
      <c r="CA137" s="4"/>
      <c r="CB137" s="4"/>
      <c r="CC137" s="4"/>
      <c r="CD137" s="4"/>
      <c r="CE137" s="4"/>
      <c r="CF137" s="4"/>
      <c r="CG137" s="4"/>
      <c r="CH137" s="4"/>
      <c r="CI137" s="4"/>
      <c r="CJ137" s="4"/>
      <c r="CK137" s="4"/>
      <c r="CL137" s="4"/>
      <c r="CM137" s="4"/>
      <c r="CN137" s="4"/>
      <c r="CO137" s="4"/>
      <c r="CP137" s="4"/>
      <c r="CQ137" s="4"/>
      <c r="CR137" s="4"/>
      <c r="CS137" s="4"/>
      <c r="CT137" s="4"/>
      <c r="CU137" s="4"/>
      <c r="CV137" s="4"/>
      <c r="CW137" s="4"/>
      <c r="CX137" s="4"/>
      <c r="CY137" s="4"/>
      <c r="CZ137" s="4"/>
      <c r="DA137" s="4"/>
      <c r="DB137" s="4"/>
      <c r="DC137" s="4"/>
      <c r="DD137" s="4"/>
      <c r="DE137" s="4"/>
      <c r="DF137" s="4"/>
      <c r="DG137" s="4"/>
      <c r="DH137" s="4"/>
      <c r="DI137" s="4"/>
      <c r="DJ137" s="4"/>
      <c r="DK137" s="4"/>
      <c r="DL137" s="4"/>
      <c r="DM137" s="4"/>
      <c r="DN137" s="4"/>
      <c r="DO137" s="4"/>
      <c r="DP137" s="4"/>
      <c r="DQ137" s="4"/>
      <c r="DR137" s="4"/>
      <c r="DS137" s="4"/>
      <c r="DT137" s="4"/>
      <c r="DU137" s="4"/>
      <c r="DV137" s="4"/>
      <c r="DW137" s="4"/>
      <c r="DX137" s="4"/>
      <c r="DY137" s="4"/>
      <c r="DZ137" s="4"/>
      <c r="EA137" s="4"/>
      <c r="EB137" s="4"/>
      <c r="EC137" s="4"/>
      <c r="ED137" s="4"/>
      <c r="EE137" s="4"/>
      <c r="EF137" s="4"/>
      <c r="EG137" s="4"/>
      <c r="EH137" s="4"/>
      <c r="EI137" s="4"/>
      <c r="EJ137" s="4"/>
      <c r="EK137" s="4"/>
      <c r="EL137" s="4"/>
      <c r="EM137" s="4"/>
      <c r="EN137" s="4"/>
      <c r="EO137" s="4"/>
      <c r="EP137" s="4"/>
      <c r="EQ137" s="4"/>
      <c r="ER137" s="4"/>
      <c r="ES137" s="4"/>
      <c r="ET137" s="4"/>
      <c r="EU137" s="4"/>
      <c r="EV137" s="4"/>
      <c r="EW137" s="4"/>
      <c r="EX137" s="4"/>
      <c r="EY137" s="4"/>
      <c r="EZ137" s="4"/>
      <c r="FA137" s="4"/>
      <c r="FB137" s="4"/>
      <c r="FC137" s="4"/>
      <c r="FD137" s="4"/>
      <c r="FE137" s="4"/>
      <c r="FF137" s="4"/>
      <c r="FG137" s="4"/>
      <c r="FH137" s="4"/>
      <c r="FI137" s="4"/>
      <c r="FJ137" s="4"/>
      <c r="FK137" s="4"/>
      <c r="FL137" s="4"/>
      <c r="FM137" s="4"/>
      <c r="FN137" s="4"/>
      <c r="FO137" s="4"/>
      <c r="FP137" s="4"/>
      <c r="FQ137" s="4"/>
      <c r="FR137" s="4"/>
      <c r="FS137" s="4"/>
      <c r="FT137" s="4"/>
      <c r="FU137" s="4"/>
      <c r="FV137" s="4"/>
      <c r="FW137" s="4"/>
      <c r="FX137" s="4"/>
      <c r="FY137" s="4"/>
      <c r="FZ137" s="4"/>
      <c r="GA137" s="4"/>
      <c r="GB137" s="4"/>
      <c r="GC137" s="4"/>
      <c r="GD137" s="4"/>
      <c r="GE137" s="4"/>
      <c r="GF137" s="4"/>
      <c r="GG137" s="4"/>
      <c r="GH137" s="4"/>
      <c r="GI137" s="4"/>
      <c r="GJ137" s="4"/>
      <c r="GK137" s="4"/>
      <c r="GL137" s="4"/>
      <c r="GM137" s="4"/>
      <c r="GN137" s="4"/>
      <c r="GO137" s="4"/>
      <c r="GP137" s="4"/>
      <c r="GQ137" s="4"/>
      <c r="GR137" s="4"/>
      <c r="GS137" s="4"/>
      <c r="GT137" s="4"/>
      <c r="GU137" s="4"/>
      <c r="GV137" s="4"/>
      <c r="GW137" s="4"/>
      <c r="GX137" s="4"/>
      <c r="GY137" s="4"/>
      <c r="GZ137" s="4"/>
      <c r="HA137" s="4"/>
      <c r="HB137" s="4"/>
      <c r="HC137" s="4"/>
      <c r="HD137" s="4"/>
      <c r="HE137" s="4"/>
      <c r="HF137" s="4"/>
      <c r="HG137" s="4"/>
      <c r="HH137" s="4"/>
      <c r="HI137" s="4"/>
      <c r="HJ137" s="4"/>
      <c r="HK137" s="4"/>
      <c r="HL137" s="4"/>
      <c r="HM137" s="4"/>
      <c r="HN137" s="4"/>
      <c r="HO137" s="4"/>
      <c r="HP137" s="4"/>
      <c r="HQ137" s="4"/>
      <c r="HR137" s="4"/>
      <c r="HS137" s="4"/>
      <c r="HT137" s="4"/>
      <c r="HU137" s="4"/>
      <c r="HV137" s="4"/>
      <c r="HW137" s="4"/>
      <c r="HX137" s="4"/>
      <c r="HY137" s="4"/>
      <c r="HZ137" s="4"/>
      <c r="IA137" s="4"/>
      <c r="IB137" s="4"/>
      <c r="IC137" s="4"/>
      <c r="ID137" s="4"/>
      <c r="IE137" s="4"/>
      <c r="IF137" s="4"/>
      <c r="IG137" s="4"/>
      <c r="IH137" s="4"/>
      <c r="II137" s="4"/>
      <c r="IJ137" s="4"/>
      <c r="IK137" s="4"/>
      <c r="IL137" s="4"/>
      <c r="IM137" s="4"/>
      <c r="IN137" s="4"/>
      <c r="IO137" s="4"/>
      <c r="IP137" s="4"/>
      <c r="IQ137" s="4"/>
      <c r="IR137" s="4"/>
      <c r="IS137" s="4"/>
      <c r="IT137" s="4"/>
      <c r="IU137" s="4"/>
    </row>
    <row r="138" spans="1:255" s="40" customFormat="1" ht="15" customHeight="1" x14ac:dyDescent="0.25">
      <c r="A138" s="110"/>
      <c r="B138" s="117" t="s">
        <v>11</v>
      </c>
      <c r="C138" s="2"/>
      <c r="D138" s="54" t="str">
        <f>IF(SUM(D$56:D$61,D$63:D$68,D$72:D$75)=0,"",IF(SUM(D139:D140)=0,"",$C138))</f>
        <v/>
      </c>
      <c r="E138" s="54" t="str">
        <f t="shared" ref="E138:BP138" si="81">IF(SUM(E$56:E$61,E$63:E$68,E$72:E$75)=0,"",IF(SUM(E139:E140)=0,"",IF(D138="",$C138,D138)))</f>
        <v/>
      </c>
      <c r="F138" s="54" t="str">
        <f t="shared" si="81"/>
        <v/>
      </c>
      <c r="G138" s="54" t="str">
        <f t="shared" si="81"/>
        <v/>
      </c>
      <c r="H138" s="54" t="str">
        <f t="shared" si="81"/>
        <v/>
      </c>
      <c r="I138" s="54" t="str">
        <f t="shared" si="81"/>
        <v/>
      </c>
      <c r="J138" s="54" t="str">
        <f t="shared" si="81"/>
        <v/>
      </c>
      <c r="K138" s="54" t="str">
        <f t="shared" si="81"/>
        <v/>
      </c>
      <c r="L138" s="54" t="str">
        <f t="shared" si="81"/>
        <v/>
      </c>
      <c r="M138" s="54" t="str">
        <f t="shared" si="81"/>
        <v/>
      </c>
      <c r="N138" s="54" t="str">
        <f t="shared" si="81"/>
        <v/>
      </c>
      <c r="O138" s="54" t="str">
        <f t="shared" si="81"/>
        <v/>
      </c>
      <c r="P138" s="54" t="str">
        <f t="shared" si="81"/>
        <v/>
      </c>
      <c r="Q138" s="54" t="str">
        <f t="shared" si="81"/>
        <v/>
      </c>
      <c r="R138" s="54" t="str">
        <f t="shared" si="81"/>
        <v/>
      </c>
      <c r="S138" s="54" t="str">
        <f t="shared" si="81"/>
        <v/>
      </c>
      <c r="T138" s="54" t="str">
        <f t="shared" si="81"/>
        <v/>
      </c>
      <c r="U138" s="54" t="str">
        <f t="shared" si="81"/>
        <v/>
      </c>
      <c r="V138" s="54" t="str">
        <f t="shared" si="81"/>
        <v/>
      </c>
      <c r="W138" s="54" t="str">
        <f t="shared" si="81"/>
        <v/>
      </c>
      <c r="X138" s="54" t="str">
        <f t="shared" si="81"/>
        <v/>
      </c>
      <c r="Y138" s="54" t="str">
        <f t="shared" si="81"/>
        <v/>
      </c>
      <c r="Z138" s="54" t="str">
        <f t="shared" si="81"/>
        <v/>
      </c>
      <c r="AA138" s="54" t="str">
        <f t="shared" si="81"/>
        <v/>
      </c>
      <c r="AB138" s="54" t="str">
        <f t="shared" si="81"/>
        <v/>
      </c>
      <c r="AC138" s="54" t="str">
        <f t="shared" si="81"/>
        <v/>
      </c>
      <c r="AD138" s="54" t="str">
        <f t="shared" si="81"/>
        <v/>
      </c>
      <c r="AE138" s="54" t="str">
        <f t="shared" si="81"/>
        <v/>
      </c>
      <c r="AF138" s="54" t="str">
        <f t="shared" si="81"/>
        <v/>
      </c>
      <c r="AG138" s="54" t="str">
        <f t="shared" si="81"/>
        <v/>
      </c>
      <c r="AH138" s="54" t="str">
        <f t="shared" si="81"/>
        <v/>
      </c>
      <c r="AI138" s="54" t="str">
        <f t="shared" si="81"/>
        <v/>
      </c>
      <c r="AJ138" s="54" t="str">
        <f t="shared" si="81"/>
        <v/>
      </c>
      <c r="AK138" s="54" t="str">
        <f t="shared" si="81"/>
        <v/>
      </c>
      <c r="AL138" s="54" t="str">
        <f t="shared" si="81"/>
        <v/>
      </c>
      <c r="AM138" s="54" t="str">
        <f t="shared" si="81"/>
        <v/>
      </c>
      <c r="AN138" s="54" t="str">
        <f t="shared" si="81"/>
        <v/>
      </c>
      <c r="AO138" s="54" t="str">
        <f t="shared" si="81"/>
        <v/>
      </c>
      <c r="AP138" s="54" t="str">
        <f t="shared" si="81"/>
        <v/>
      </c>
      <c r="AQ138" s="54" t="str">
        <f t="shared" si="81"/>
        <v/>
      </c>
      <c r="AR138" s="54" t="str">
        <f t="shared" si="81"/>
        <v/>
      </c>
      <c r="AS138" s="54" t="str">
        <f t="shared" si="81"/>
        <v/>
      </c>
      <c r="AT138" s="54" t="str">
        <f t="shared" si="81"/>
        <v/>
      </c>
      <c r="AU138" s="54" t="str">
        <f t="shared" si="81"/>
        <v/>
      </c>
      <c r="AV138" s="54" t="str">
        <f t="shared" si="81"/>
        <v/>
      </c>
      <c r="AW138" s="54" t="str">
        <f t="shared" si="81"/>
        <v/>
      </c>
      <c r="AX138" s="54" t="str">
        <f t="shared" si="81"/>
        <v/>
      </c>
      <c r="AY138" s="54" t="str">
        <f t="shared" si="81"/>
        <v/>
      </c>
      <c r="AZ138" s="54" t="str">
        <f t="shared" si="81"/>
        <v/>
      </c>
      <c r="BA138" s="54" t="str">
        <f t="shared" si="81"/>
        <v/>
      </c>
      <c r="BB138" s="54" t="str">
        <f t="shared" si="81"/>
        <v/>
      </c>
      <c r="BC138" s="54" t="str">
        <f t="shared" si="81"/>
        <v/>
      </c>
      <c r="BD138" s="54" t="str">
        <f t="shared" si="81"/>
        <v/>
      </c>
      <c r="BE138" s="54" t="str">
        <f t="shared" si="81"/>
        <v/>
      </c>
      <c r="BF138" s="54" t="str">
        <f t="shared" si="81"/>
        <v/>
      </c>
      <c r="BG138" s="54" t="str">
        <f t="shared" si="81"/>
        <v/>
      </c>
      <c r="BH138" s="54" t="str">
        <f t="shared" si="81"/>
        <v/>
      </c>
      <c r="BI138" s="54" t="str">
        <f t="shared" si="81"/>
        <v/>
      </c>
      <c r="BJ138" s="54" t="str">
        <f t="shared" si="81"/>
        <v/>
      </c>
      <c r="BK138" s="54" t="str">
        <f t="shared" si="81"/>
        <v/>
      </c>
      <c r="BL138" s="54" t="str">
        <f t="shared" si="81"/>
        <v/>
      </c>
      <c r="BM138" s="54" t="str">
        <f t="shared" si="81"/>
        <v/>
      </c>
      <c r="BN138" s="54" t="str">
        <f t="shared" si="81"/>
        <v/>
      </c>
      <c r="BO138" s="54" t="str">
        <f t="shared" si="81"/>
        <v/>
      </c>
      <c r="BP138" s="54" t="str">
        <f t="shared" si="81"/>
        <v/>
      </c>
      <c r="BQ138" s="54" t="str">
        <f t="shared" ref="BQ138:EB138" si="82">IF(SUM(BQ$56:BQ$61,BQ$63:BQ$68,BQ$72:BQ$75)=0,"",IF(SUM(BQ139:BQ140)=0,"",IF(BP138="",$C138,BP138)))</f>
        <v/>
      </c>
      <c r="BR138" s="54" t="str">
        <f t="shared" si="82"/>
        <v/>
      </c>
      <c r="BS138" s="54" t="str">
        <f t="shared" si="82"/>
        <v/>
      </c>
      <c r="BT138" s="54" t="str">
        <f t="shared" si="82"/>
        <v/>
      </c>
      <c r="BU138" s="54" t="str">
        <f t="shared" si="82"/>
        <v/>
      </c>
      <c r="BV138" s="54" t="str">
        <f t="shared" si="82"/>
        <v/>
      </c>
      <c r="BW138" s="54" t="str">
        <f t="shared" si="82"/>
        <v/>
      </c>
      <c r="BX138" s="54" t="str">
        <f t="shared" si="82"/>
        <v/>
      </c>
      <c r="BY138" s="54" t="str">
        <f t="shared" si="82"/>
        <v/>
      </c>
      <c r="BZ138" s="54" t="str">
        <f t="shared" si="82"/>
        <v/>
      </c>
      <c r="CA138" s="54" t="str">
        <f t="shared" si="82"/>
        <v/>
      </c>
      <c r="CB138" s="54" t="str">
        <f t="shared" si="82"/>
        <v/>
      </c>
      <c r="CC138" s="54" t="str">
        <f t="shared" si="82"/>
        <v/>
      </c>
      <c r="CD138" s="54" t="str">
        <f t="shared" si="82"/>
        <v/>
      </c>
      <c r="CE138" s="54" t="str">
        <f t="shared" si="82"/>
        <v/>
      </c>
      <c r="CF138" s="54" t="str">
        <f t="shared" si="82"/>
        <v/>
      </c>
      <c r="CG138" s="54" t="str">
        <f t="shared" si="82"/>
        <v/>
      </c>
      <c r="CH138" s="54" t="str">
        <f t="shared" si="82"/>
        <v/>
      </c>
      <c r="CI138" s="54" t="str">
        <f t="shared" si="82"/>
        <v/>
      </c>
      <c r="CJ138" s="54" t="str">
        <f t="shared" si="82"/>
        <v/>
      </c>
      <c r="CK138" s="54" t="str">
        <f t="shared" si="82"/>
        <v/>
      </c>
      <c r="CL138" s="54" t="str">
        <f t="shared" si="82"/>
        <v/>
      </c>
      <c r="CM138" s="54" t="str">
        <f t="shared" si="82"/>
        <v/>
      </c>
      <c r="CN138" s="54" t="str">
        <f t="shared" si="82"/>
        <v/>
      </c>
      <c r="CO138" s="54" t="str">
        <f t="shared" si="82"/>
        <v/>
      </c>
      <c r="CP138" s="54" t="str">
        <f t="shared" si="82"/>
        <v/>
      </c>
      <c r="CQ138" s="54" t="str">
        <f t="shared" si="82"/>
        <v/>
      </c>
      <c r="CR138" s="54" t="str">
        <f t="shared" si="82"/>
        <v/>
      </c>
      <c r="CS138" s="54" t="str">
        <f t="shared" si="82"/>
        <v/>
      </c>
      <c r="CT138" s="54" t="str">
        <f t="shared" si="82"/>
        <v/>
      </c>
      <c r="CU138" s="54" t="str">
        <f t="shared" si="82"/>
        <v/>
      </c>
      <c r="CV138" s="54" t="str">
        <f t="shared" si="82"/>
        <v/>
      </c>
      <c r="CW138" s="54" t="str">
        <f t="shared" si="82"/>
        <v/>
      </c>
      <c r="CX138" s="54" t="str">
        <f t="shared" si="82"/>
        <v/>
      </c>
      <c r="CY138" s="54" t="str">
        <f t="shared" si="82"/>
        <v/>
      </c>
      <c r="CZ138" s="54" t="str">
        <f t="shared" si="82"/>
        <v/>
      </c>
      <c r="DA138" s="54" t="str">
        <f t="shared" si="82"/>
        <v/>
      </c>
      <c r="DB138" s="54" t="str">
        <f t="shared" si="82"/>
        <v/>
      </c>
      <c r="DC138" s="54" t="str">
        <f t="shared" si="82"/>
        <v/>
      </c>
      <c r="DD138" s="54" t="str">
        <f t="shared" si="82"/>
        <v/>
      </c>
      <c r="DE138" s="54" t="str">
        <f t="shared" si="82"/>
        <v/>
      </c>
      <c r="DF138" s="54" t="str">
        <f t="shared" si="82"/>
        <v/>
      </c>
      <c r="DG138" s="54" t="str">
        <f t="shared" si="82"/>
        <v/>
      </c>
      <c r="DH138" s="54" t="str">
        <f t="shared" si="82"/>
        <v/>
      </c>
      <c r="DI138" s="54" t="str">
        <f t="shared" si="82"/>
        <v/>
      </c>
      <c r="DJ138" s="54" t="str">
        <f t="shared" si="82"/>
        <v/>
      </c>
      <c r="DK138" s="54" t="str">
        <f t="shared" si="82"/>
        <v/>
      </c>
      <c r="DL138" s="54" t="str">
        <f t="shared" si="82"/>
        <v/>
      </c>
      <c r="DM138" s="54" t="str">
        <f t="shared" si="82"/>
        <v/>
      </c>
      <c r="DN138" s="54" t="str">
        <f t="shared" si="82"/>
        <v/>
      </c>
      <c r="DO138" s="54" t="str">
        <f t="shared" si="82"/>
        <v/>
      </c>
      <c r="DP138" s="54" t="str">
        <f t="shared" si="82"/>
        <v/>
      </c>
      <c r="DQ138" s="54" t="str">
        <f t="shared" si="82"/>
        <v/>
      </c>
      <c r="DR138" s="54" t="str">
        <f t="shared" si="82"/>
        <v/>
      </c>
      <c r="DS138" s="54" t="str">
        <f t="shared" si="82"/>
        <v/>
      </c>
      <c r="DT138" s="54" t="str">
        <f t="shared" si="82"/>
        <v/>
      </c>
      <c r="DU138" s="54" t="str">
        <f t="shared" si="82"/>
        <v/>
      </c>
      <c r="DV138" s="54" t="str">
        <f t="shared" si="82"/>
        <v/>
      </c>
      <c r="DW138" s="54" t="str">
        <f t="shared" si="82"/>
        <v/>
      </c>
      <c r="DX138" s="54" t="str">
        <f t="shared" si="82"/>
        <v/>
      </c>
      <c r="DY138" s="54" t="str">
        <f t="shared" si="82"/>
        <v/>
      </c>
      <c r="DZ138" s="54" t="str">
        <f t="shared" si="82"/>
        <v/>
      </c>
      <c r="EA138" s="54" t="str">
        <f t="shared" si="82"/>
        <v/>
      </c>
      <c r="EB138" s="54" t="str">
        <f t="shared" si="82"/>
        <v/>
      </c>
      <c r="EC138" s="54" t="str">
        <f t="shared" ref="EC138:GN138" si="83">IF(SUM(EC$56:EC$61,EC$63:EC$68,EC$72:EC$75)=0,"",IF(SUM(EC139:EC140)=0,"",IF(EB138="",$C138,EB138)))</f>
        <v/>
      </c>
      <c r="ED138" s="54" t="str">
        <f t="shared" si="83"/>
        <v/>
      </c>
      <c r="EE138" s="54" t="str">
        <f t="shared" si="83"/>
        <v/>
      </c>
      <c r="EF138" s="54" t="str">
        <f t="shared" si="83"/>
        <v/>
      </c>
      <c r="EG138" s="54" t="str">
        <f t="shared" si="83"/>
        <v/>
      </c>
      <c r="EH138" s="54" t="str">
        <f t="shared" si="83"/>
        <v/>
      </c>
      <c r="EI138" s="54" t="str">
        <f t="shared" si="83"/>
        <v/>
      </c>
      <c r="EJ138" s="54" t="str">
        <f t="shared" si="83"/>
        <v/>
      </c>
      <c r="EK138" s="54" t="str">
        <f t="shared" si="83"/>
        <v/>
      </c>
      <c r="EL138" s="54" t="str">
        <f t="shared" si="83"/>
        <v/>
      </c>
      <c r="EM138" s="54" t="str">
        <f t="shared" si="83"/>
        <v/>
      </c>
      <c r="EN138" s="54" t="str">
        <f t="shared" si="83"/>
        <v/>
      </c>
      <c r="EO138" s="54" t="str">
        <f t="shared" si="83"/>
        <v/>
      </c>
      <c r="EP138" s="54" t="str">
        <f t="shared" si="83"/>
        <v/>
      </c>
      <c r="EQ138" s="54" t="str">
        <f t="shared" si="83"/>
        <v/>
      </c>
      <c r="ER138" s="54" t="str">
        <f t="shared" si="83"/>
        <v/>
      </c>
      <c r="ES138" s="54" t="str">
        <f t="shared" si="83"/>
        <v/>
      </c>
      <c r="ET138" s="54" t="str">
        <f t="shared" si="83"/>
        <v/>
      </c>
      <c r="EU138" s="54" t="str">
        <f t="shared" si="83"/>
        <v/>
      </c>
      <c r="EV138" s="54" t="str">
        <f t="shared" si="83"/>
        <v/>
      </c>
      <c r="EW138" s="54" t="str">
        <f t="shared" si="83"/>
        <v/>
      </c>
      <c r="EX138" s="54" t="str">
        <f t="shared" si="83"/>
        <v/>
      </c>
      <c r="EY138" s="54" t="str">
        <f t="shared" si="83"/>
        <v/>
      </c>
      <c r="EZ138" s="54" t="str">
        <f t="shared" si="83"/>
        <v/>
      </c>
      <c r="FA138" s="54" t="str">
        <f t="shared" si="83"/>
        <v/>
      </c>
      <c r="FB138" s="54" t="str">
        <f t="shared" si="83"/>
        <v/>
      </c>
      <c r="FC138" s="54" t="str">
        <f t="shared" si="83"/>
        <v/>
      </c>
      <c r="FD138" s="54" t="str">
        <f t="shared" si="83"/>
        <v/>
      </c>
      <c r="FE138" s="54" t="str">
        <f t="shared" si="83"/>
        <v/>
      </c>
      <c r="FF138" s="54" t="str">
        <f t="shared" si="83"/>
        <v/>
      </c>
      <c r="FG138" s="54" t="str">
        <f t="shared" si="83"/>
        <v/>
      </c>
      <c r="FH138" s="54" t="str">
        <f t="shared" si="83"/>
        <v/>
      </c>
      <c r="FI138" s="54" t="str">
        <f t="shared" si="83"/>
        <v/>
      </c>
      <c r="FJ138" s="54" t="str">
        <f t="shared" si="83"/>
        <v/>
      </c>
      <c r="FK138" s="54" t="str">
        <f t="shared" si="83"/>
        <v/>
      </c>
      <c r="FL138" s="54" t="str">
        <f t="shared" si="83"/>
        <v/>
      </c>
      <c r="FM138" s="54" t="str">
        <f t="shared" si="83"/>
        <v/>
      </c>
      <c r="FN138" s="54" t="str">
        <f t="shared" si="83"/>
        <v/>
      </c>
      <c r="FO138" s="54" t="str">
        <f t="shared" si="83"/>
        <v/>
      </c>
      <c r="FP138" s="54" t="str">
        <f t="shared" si="83"/>
        <v/>
      </c>
      <c r="FQ138" s="54" t="str">
        <f t="shared" si="83"/>
        <v/>
      </c>
      <c r="FR138" s="54" t="str">
        <f t="shared" si="83"/>
        <v/>
      </c>
      <c r="FS138" s="54" t="str">
        <f t="shared" si="83"/>
        <v/>
      </c>
      <c r="FT138" s="54" t="str">
        <f t="shared" si="83"/>
        <v/>
      </c>
      <c r="FU138" s="54" t="str">
        <f t="shared" si="83"/>
        <v/>
      </c>
      <c r="FV138" s="54" t="str">
        <f t="shared" si="83"/>
        <v/>
      </c>
      <c r="FW138" s="54" t="str">
        <f t="shared" si="83"/>
        <v/>
      </c>
      <c r="FX138" s="54" t="str">
        <f t="shared" si="83"/>
        <v/>
      </c>
      <c r="FY138" s="54" t="str">
        <f t="shared" si="83"/>
        <v/>
      </c>
      <c r="FZ138" s="54" t="str">
        <f t="shared" si="83"/>
        <v/>
      </c>
      <c r="GA138" s="54" t="str">
        <f t="shared" si="83"/>
        <v/>
      </c>
      <c r="GB138" s="54" t="str">
        <f t="shared" si="83"/>
        <v/>
      </c>
      <c r="GC138" s="54" t="str">
        <f t="shared" si="83"/>
        <v/>
      </c>
      <c r="GD138" s="54" t="str">
        <f t="shared" si="83"/>
        <v/>
      </c>
      <c r="GE138" s="54" t="str">
        <f t="shared" si="83"/>
        <v/>
      </c>
      <c r="GF138" s="54" t="str">
        <f t="shared" si="83"/>
        <v/>
      </c>
      <c r="GG138" s="54" t="str">
        <f t="shared" si="83"/>
        <v/>
      </c>
      <c r="GH138" s="54" t="str">
        <f t="shared" si="83"/>
        <v/>
      </c>
      <c r="GI138" s="54" t="str">
        <f t="shared" si="83"/>
        <v/>
      </c>
      <c r="GJ138" s="54" t="str">
        <f t="shared" si="83"/>
        <v/>
      </c>
      <c r="GK138" s="54" t="str">
        <f t="shared" si="83"/>
        <v/>
      </c>
      <c r="GL138" s="54" t="str">
        <f t="shared" si="83"/>
        <v/>
      </c>
      <c r="GM138" s="54" t="str">
        <f t="shared" si="83"/>
        <v/>
      </c>
      <c r="GN138" s="54" t="str">
        <f t="shared" si="83"/>
        <v/>
      </c>
      <c r="GO138" s="54" t="str">
        <f t="shared" ref="GO138:IU138" si="84">IF(SUM(GO$56:GO$61,GO$63:GO$68,GO$72:GO$75)=0,"",IF(SUM(GO139:GO140)=0,"",IF(GN138="",$C138,GN138)))</f>
        <v/>
      </c>
      <c r="GP138" s="54" t="str">
        <f t="shared" si="84"/>
        <v/>
      </c>
      <c r="GQ138" s="54" t="str">
        <f t="shared" si="84"/>
        <v/>
      </c>
      <c r="GR138" s="54" t="str">
        <f t="shared" si="84"/>
        <v/>
      </c>
      <c r="GS138" s="54" t="str">
        <f t="shared" si="84"/>
        <v/>
      </c>
      <c r="GT138" s="54" t="str">
        <f t="shared" si="84"/>
        <v/>
      </c>
      <c r="GU138" s="54" t="str">
        <f t="shared" si="84"/>
        <v/>
      </c>
      <c r="GV138" s="54" t="str">
        <f t="shared" si="84"/>
        <v/>
      </c>
      <c r="GW138" s="54" t="str">
        <f t="shared" si="84"/>
        <v/>
      </c>
      <c r="GX138" s="54" t="str">
        <f t="shared" si="84"/>
        <v/>
      </c>
      <c r="GY138" s="54" t="str">
        <f t="shared" si="84"/>
        <v/>
      </c>
      <c r="GZ138" s="54" t="str">
        <f t="shared" si="84"/>
        <v/>
      </c>
      <c r="HA138" s="54" t="str">
        <f t="shared" si="84"/>
        <v/>
      </c>
      <c r="HB138" s="54" t="str">
        <f t="shared" si="84"/>
        <v/>
      </c>
      <c r="HC138" s="54" t="str">
        <f t="shared" si="84"/>
        <v/>
      </c>
      <c r="HD138" s="54" t="str">
        <f t="shared" si="84"/>
        <v/>
      </c>
      <c r="HE138" s="54" t="str">
        <f t="shared" si="84"/>
        <v/>
      </c>
      <c r="HF138" s="54" t="str">
        <f t="shared" si="84"/>
        <v/>
      </c>
      <c r="HG138" s="54" t="str">
        <f t="shared" si="84"/>
        <v/>
      </c>
      <c r="HH138" s="54" t="str">
        <f t="shared" si="84"/>
        <v/>
      </c>
      <c r="HI138" s="54" t="str">
        <f t="shared" si="84"/>
        <v/>
      </c>
      <c r="HJ138" s="54" t="str">
        <f t="shared" si="84"/>
        <v/>
      </c>
      <c r="HK138" s="54" t="str">
        <f t="shared" si="84"/>
        <v/>
      </c>
      <c r="HL138" s="54" t="str">
        <f t="shared" si="84"/>
        <v/>
      </c>
      <c r="HM138" s="54" t="str">
        <f t="shared" si="84"/>
        <v/>
      </c>
      <c r="HN138" s="54" t="str">
        <f t="shared" si="84"/>
        <v/>
      </c>
      <c r="HO138" s="54" t="str">
        <f t="shared" si="84"/>
        <v/>
      </c>
      <c r="HP138" s="54" t="str">
        <f t="shared" si="84"/>
        <v/>
      </c>
      <c r="HQ138" s="54" t="str">
        <f t="shared" si="84"/>
        <v/>
      </c>
      <c r="HR138" s="54" t="str">
        <f t="shared" si="84"/>
        <v/>
      </c>
      <c r="HS138" s="54" t="str">
        <f t="shared" si="84"/>
        <v/>
      </c>
      <c r="HT138" s="54" t="str">
        <f t="shared" si="84"/>
        <v/>
      </c>
      <c r="HU138" s="54" t="str">
        <f t="shared" si="84"/>
        <v/>
      </c>
      <c r="HV138" s="54" t="str">
        <f t="shared" si="84"/>
        <v/>
      </c>
      <c r="HW138" s="54" t="str">
        <f t="shared" si="84"/>
        <v/>
      </c>
      <c r="HX138" s="54" t="str">
        <f t="shared" si="84"/>
        <v/>
      </c>
      <c r="HY138" s="54" t="str">
        <f t="shared" si="84"/>
        <v/>
      </c>
      <c r="HZ138" s="54" t="str">
        <f t="shared" si="84"/>
        <v/>
      </c>
      <c r="IA138" s="54" t="str">
        <f t="shared" si="84"/>
        <v/>
      </c>
      <c r="IB138" s="54" t="str">
        <f t="shared" si="84"/>
        <v/>
      </c>
      <c r="IC138" s="54" t="str">
        <f t="shared" si="84"/>
        <v/>
      </c>
      <c r="ID138" s="54" t="str">
        <f t="shared" si="84"/>
        <v/>
      </c>
      <c r="IE138" s="54" t="str">
        <f t="shared" si="84"/>
        <v/>
      </c>
      <c r="IF138" s="54" t="str">
        <f t="shared" si="84"/>
        <v/>
      </c>
      <c r="IG138" s="54" t="str">
        <f t="shared" si="84"/>
        <v/>
      </c>
      <c r="IH138" s="54" t="str">
        <f t="shared" si="84"/>
        <v/>
      </c>
      <c r="II138" s="54" t="str">
        <f t="shared" si="84"/>
        <v/>
      </c>
      <c r="IJ138" s="54" t="str">
        <f t="shared" si="84"/>
        <v/>
      </c>
      <c r="IK138" s="54" t="str">
        <f t="shared" si="84"/>
        <v/>
      </c>
      <c r="IL138" s="54" t="str">
        <f t="shared" si="84"/>
        <v/>
      </c>
      <c r="IM138" s="54" t="str">
        <f t="shared" si="84"/>
        <v/>
      </c>
      <c r="IN138" s="54" t="str">
        <f t="shared" si="84"/>
        <v/>
      </c>
      <c r="IO138" s="54" t="str">
        <f t="shared" si="84"/>
        <v/>
      </c>
      <c r="IP138" s="54" t="str">
        <f t="shared" si="84"/>
        <v/>
      </c>
      <c r="IQ138" s="54" t="str">
        <f t="shared" si="84"/>
        <v/>
      </c>
      <c r="IR138" s="54" t="str">
        <f t="shared" si="84"/>
        <v/>
      </c>
      <c r="IS138" s="54" t="str">
        <f t="shared" si="84"/>
        <v/>
      </c>
      <c r="IT138" s="54" t="str">
        <f t="shared" si="84"/>
        <v/>
      </c>
      <c r="IU138" s="54" t="str">
        <f t="shared" si="84"/>
        <v/>
      </c>
    </row>
    <row r="139" spans="1:255" s="1" customFormat="1" ht="15" customHeight="1" x14ac:dyDescent="0.25">
      <c r="A139" s="110"/>
      <c r="B139" s="119" t="s">
        <v>1431</v>
      </c>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c r="BC139" s="4"/>
      <c r="BD139" s="4"/>
      <c r="BE139" s="4"/>
      <c r="BF139" s="4"/>
      <c r="BG139" s="4"/>
      <c r="BH139" s="4"/>
      <c r="BI139" s="4"/>
      <c r="BJ139" s="4"/>
      <c r="BK139" s="4"/>
      <c r="BL139" s="4"/>
      <c r="BM139" s="4"/>
      <c r="BN139" s="4"/>
      <c r="BO139" s="4"/>
      <c r="BP139" s="4"/>
      <c r="BQ139" s="4"/>
      <c r="BR139" s="4"/>
      <c r="BS139" s="4"/>
      <c r="BT139" s="4"/>
      <c r="BU139" s="4"/>
      <c r="BV139" s="4"/>
      <c r="BW139" s="4"/>
      <c r="BX139" s="4"/>
      <c r="BY139" s="4"/>
      <c r="BZ139" s="4"/>
      <c r="CA139" s="4"/>
      <c r="CB139" s="4"/>
      <c r="CC139" s="4"/>
      <c r="CD139" s="4"/>
      <c r="CE139" s="4"/>
      <c r="CF139" s="4"/>
      <c r="CG139" s="4"/>
      <c r="CH139" s="4"/>
      <c r="CI139" s="4"/>
      <c r="CJ139" s="4"/>
      <c r="CK139" s="4"/>
      <c r="CL139" s="4"/>
      <c r="CM139" s="4"/>
      <c r="CN139" s="4"/>
      <c r="CO139" s="4"/>
      <c r="CP139" s="4"/>
      <c r="CQ139" s="4"/>
      <c r="CR139" s="4"/>
      <c r="CS139" s="4"/>
      <c r="CT139" s="4"/>
      <c r="CU139" s="4"/>
      <c r="CV139" s="4"/>
      <c r="CW139" s="4"/>
      <c r="CX139" s="4"/>
      <c r="CY139" s="4"/>
      <c r="CZ139" s="4"/>
      <c r="DA139" s="4"/>
      <c r="DB139" s="4"/>
      <c r="DC139" s="4"/>
      <c r="DD139" s="4"/>
      <c r="DE139" s="4"/>
      <c r="DF139" s="4"/>
      <c r="DG139" s="4"/>
      <c r="DH139" s="4"/>
      <c r="DI139" s="4"/>
      <c r="DJ139" s="4"/>
      <c r="DK139" s="4"/>
      <c r="DL139" s="4"/>
      <c r="DM139" s="4"/>
      <c r="DN139" s="4"/>
      <c r="DO139" s="4"/>
      <c r="DP139" s="4"/>
      <c r="DQ139" s="4"/>
      <c r="DR139" s="4"/>
      <c r="DS139" s="4"/>
      <c r="DT139" s="4"/>
      <c r="DU139" s="4"/>
      <c r="DV139" s="4"/>
      <c r="DW139" s="4"/>
      <c r="DX139" s="4"/>
      <c r="DY139" s="4"/>
      <c r="DZ139" s="4"/>
      <c r="EA139" s="4"/>
      <c r="EB139" s="4"/>
      <c r="EC139" s="4"/>
      <c r="ED139" s="4"/>
      <c r="EE139" s="4"/>
      <c r="EF139" s="4"/>
      <c r="EG139" s="4"/>
      <c r="EH139" s="4"/>
      <c r="EI139" s="4"/>
      <c r="EJ139" s="4"/>
      <c r="EK139" s="4"/>
      <c r="EL139" s="4"/>
      <c r="EM139" s="4"/>
      <c r="EN139" s="4"/>
      <c r="EO139" s="4"/>
      <c r="EP139" s="4"/>
      <c r="EQ139" s="4"/>
      <c r="ER139" s="4"/>
      <c r="ES139" s="4"/>
      <c r="ET139" s="4"/>
      <c r="EU139" s="4"/>
      <c r="EV139" s="4"/>
      <c r="EW139" s="4"/>
      <c r="EX139" s="4"/>
      <c r="EY139" s="4"/>
      <c r="EZ139" s="4"/>
      <c r="FA139" s="4"/>
      <c r="FB139" s="4"/>
      <c r="FC139" s="4"/>
      <c r="FD139" s="4"/>
      <c r="FE139" s="4"/>
      <c r="FF139" s="4"/>
      <c r="FG139" s="4"/>
      <c r="FH139" s="4"/>
      <c r="FI139" s="4"/>
      <c r="FJ139" s="4"/>
      <c r="FK139" s="4"/>
      <c r="FL139" s="4"/>
      <c r="FM139" s="4"/>
      <c r="FN139" s="4"/>
      <c r="FO139" s="4"/>
      <c r="FP139" s="4"/>
      <c r="FQ139" s="4"/>
      <c r="FR139" s="4"/>
      <c r="FS139" s="4"/>
      <c r="FT139" s="4"/>
      <c r="FU139" s="4"/>
      <c r="FV139" s="4"/>
      <c r="FW139" s="4"/>
      <c r="FX139" s="4"/>
      <c r="FY139" s="4"/>
      <c r="FZ139" s="4"/>
      <c r="GA139" s="4"/>
      <c r="GB139" s="4"/>
      <c r="GC139" s="4"/>
      <c r="GD139" s="4"/>
      <c r="GE139" s="4"/>
      <c r="GF139" s="4"/>
      <c r="GG139" s="4"/>
      <c r="GH139" s="4"/>
      <c r="GI139" s="4"/>
      <c r="GJ139" s="4"/>
      <c r="GK139" s="4"/>
      <c r="GL139" s="4"/>
      <c r="GM139" s="4"/>
      <c r="GN139" s="4"/>
      <c r="GO139" s="4"/>
      <c r="GP139" s="4"/>
      <c r="GQ139" s="4"/>
      <c r="GR139" s="4"/>
      <c r="GS139" s="4"/>
      <c r="GT139" s="4"/>
      <c r="GU139" s="4"/>
      <c r="GV139" s="4"/>
      <c r="GW139" s="4"/>
      <c r="GX139" s="4"/>
      <c r="GY139" s="4"/>
      <c r="GZ139" s="4"/>
      <c r="HA139" s="4"/>
      <c r="HB139" s="4"/>
      <c r="HC139" s="4"/>
      <c r="HD139" s="4"/>
      <c r="HE139" s="4"/>
      <c r="HF139" s="4"/>
      <c r="HG139" s="4"/>
      <c r="HH139" s="4"/>
      <c r="HI139" s="4"/>
      <c r="HJ139" s="4"/>
      <c r="HK139" s="4"/>
      <c r="HL139" s="4"/>
      <c r="HM139" s="4"/>
      <c r="HN139" s="4"/>
      <c r="HO139" s="4"/>
      <c r="HP139" s="4"/>
      <c r="HQ139" s="4"/>
      <c r="HR139" s="4"/>
      <c r="HS139" s="4"/>
      <c r="HT139" s="4"/>
      <c r="HU139" s="4"/>
      <c r="HV139" s="4"/>
      <c r="HW139" s="4"/>
      <c r="HX139" s="4"/>
      <c r="HY139" s="4"/>
      <c r="HZ139" s="4"/>
      <c r="IA139" s="4"/>
      <c r="IB139" s="4"/>
      <c r="IC139" s="4"/>
      <c r="ID139" s="4"/>
      <c r="IE139" s="4"/>
      <c r="IF139" s="4"/>
      <c r="IG139" s="4"/>
      <c r="IH139" s="4"/>
      <c r="II139" s="4"/>
      <c r="IJ139" s="4"/>
      <c r="IK139" s="4"/>
      <c r="IL139" s="4"/>
      <c r="IM139" s="4"/>
      <c r="IN139" s="4"/>
      <c r="IO139" s="4"/>
      <c r="IP139" s="4"/>
      <c r="IQ139" s="4"/>
      <c r="IR139" s="4"/>
      <c r="IS139" s="4"/>
      <c r="IT139" s="4"/>
      <c r="IU139" s="4"/>
    </row>
    <row r="140" spans="1:255" s="1" customFormat="1" ht="15" customHeight="1" x14ac:dyDescent="0.25">
      <c r="A140" s="110"/>
      <c r="B140" s="118" t="s">
        <v>1432</v>
      </c>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c r="BM140" s="4"/>
      <c r="BN140" s="4"/>
      <c r="BO140" s="4"/>
      <c r="BP140" s="4"/>
      <c r="BQ140" s="4"/>
      <c r="BR140" s="4"/>
      <c r="BS140" s="4"/>
      <c r="BT140" s="4"/>
      <c r="BU140" s="4"/>
      <c r="BV140" s="4"/>
      <c r="BW140" s="4"/>
      <c r="BX140" s="4"/>
      <c r="BY140" s="4"/>
      <c r="BZ140" s="4"/>
      <c r="CA140" s="4"/>
      <c r="CB140" s="4"/>
      <c r="CC140" s="4"/>
      <c r="CD140" s="4"/>
      <c r="CE140" s="4"/>
      <c r="CF140" s="4"/>
      <c r="CG140" s="4"/>
      <c r="CH140" s="4"/>
      <c r="CI140" s="4"/>
      <c r="CJ140" s="4"/>
      <c r="CK140" s="4"/>
      <c r="CL140" s="4"/>
      <c r="CM140" s="4"/>
      <c r="CN140" s="4"/>
      <c r="CO140" s="4"/>
      <c r="CP140" s="4"/>
      <c r="CQ140" s="4"/>
      <c r="CR140" s="4"/>
      <c r="CS140" s="4"/>
      <c r="CT140" s="4"/>
      <c r="CU140" s="4"/>
      <c r="CV140" s="4"/>
      <c r="CW140" s="4"/>
      <c r="CX140" s="4"/>
      <c r="CY140" s="4"/>
      <c r="CZ140" s="4"/>
      <c r="DA140" s="4"/>
      <c r="DB140" s="4"/>
      <c r="DC140" s="4"/>
      <c r="DD140" s="4"/>
      <c r="DE140" s="4"/>
      <c r="DF140" s="4"/>
      <c r="DG140" s="4"/>
      <c r="DH140" s="4"/>
      <c r="DI140" s="4"/>
      <c r="DJ140" s="4"/>
      <c r="DK140" s="4"/>
      <c r="DL140" s="4"/>
      <c r="DM140" s="4"/>
      <c r="DN140" s="4"/>
      <c r="DO140" s="4"/>
      <c r="DP140" s="4"/>
      <c r="DQ140" s="4"/>
      <c r="DR140" s="4"/>
      <c r="DS140" s="4"/>
      <c r="DT140" s="4"/>
      <c r="DU140" s="4"/>
      <c r="DV140" s="4"/>
      <c r="DW140" s="4"/>
      <c r="DX140" s="4"/>
      <c r="DY140" s="4"/>
      <c r="DZ140" s="4"/>
      <c r="EA140" s="4"/>
      <c r="EB140" s="4"/>
      <c r="EC140" s="4"/>
      <c r="ED140" s="4"/>
      <c r="EE140" s="4"/>
      <c r="EF140" s="4"/>
      <c r="EG140" s="4"/>
      <c r="EH140" s="4"/>
      <c r="EI140" s="4"/>
      <c r="EJ140" s="4"/>
      <c r="EK140" s="4"/>
      <c r="EL140" s="4"/>
      <c r="EM140" s="4"/>
      <c r="EN140" s="4"/>
      <c r="EO140" s="4"/>
      <c r="EP140" s="4"/>
      <c r="EQ140" s="4"/>
      <c r="ER140" s="4"/>
      <c r="ES140" s="4"/>
      <c r="ET140" s="4"/>
      <c r="EU140" s="4"/>
      <c r="EV140" s="4"/>
      <c r="EW140" s="4"/>
      <c r="EX140" s="4"/>
      <c r="EY140" s="4"/>
      <c r="EZ140" s="4"/>
      <c r="FA140" s="4"/>
      <c r="FB140" s="4"/>
      <c r="FC140" s="4"/>
      <c r="FD140" s="4"/>
      <c r="FE140" s="4"/>
      <c r="FF140" s="4"/>
      <c r="FG140" s="4"/>
      <c r="FH140" s="4"/>
      <c r="FI140" s="4"/>
      <c r="FJ140" s="4"/>
      <c r="FK140" s="4"/>
      <c r="FL140" s="4"/>
      <c r="FM140" s="4"/>
      <c r="FN140" s="4"/>
      <c r="FO140" s="4"/>
      <c r="FP140" s="4"/>
      <c r="FQ140" s="4"/>
      <c r="FR140" s="4"/>
      <c r="FS140" s="4"/>
      <c r="FT140" s="4"/>
      <c r="FU140" s="4"/>
      <c r="FV140" s="4"/>
      <c r="FW140" s="4"/>
      <c r="FX140" s="4"/>
      <c r="FY140" s="4"/>
      <c r="FZ140" s="4"/>
      <c r="GA140" s="4"/>
      <c r="GB140" s="4"/>
      <c r="GC140" s="4"/>
      <c r="GD140" s="4"/>
      <c r="GE140" s="4"/>
      <c r="GF140" s="4"/>
      <c r="GG140" s="4"/>
      <c r="GH140" s="4"/>
      <c r="GI140" s="4"/>
      <c r="GJ140" s="4"/>
      <c r="GK140" s="4"/>
      <c r="GL140" s="4"/>
      <c r="GM140" s="4"/>
      <c r="GN140" s="4"/>
      <c r="GO140" s="4"/>
      <c r="GP140" s="4"/>
      <c r="GQ140" s="4"/>
      <c r="GR140" s="4"/>
      <c r="GS140" s="4"/>
      <c r="GT140" s="4"/>
      <c r="GU140" s="4"/>
      <c r="GV140" s="4"/>
      <c r="GW140" s="4"/>
      <c r="GX140" s="4"/>
      <c r="GY140" s="4"/>
      <c r="GZ140" s="4"/>
      <c r="HA140" s="4"/>
      <c r="HB140" s="4"/>
      <c r="HC140" s="4"/>
      <c r="HD140" s="4"/>
      <c r="HE140" s="4"/>
      <c r="HF140" s="4"/>
      <c r="HG140" s="4"/>
      <c r="HH140" s="4"/>
      <c r="HI140" s="4"/>
      <c r="HJ140" s="4"/>
      <c r="HK140" s="4"/>
      <c r="HL140" s="4"/>
      <c r="HM140" s="4"/>
      <c r="HN140" s="4"/>
      <c r="HO140" s="4"/>
      <c r="HP140" s="4"/>
      <c r="HQ140" s="4"/>
      <c r="HR140" s="4"/>
      <c r="HS140" s="4"/>
      <c r="HT140" s="4"/>
      <c r="HU140" s="4"/>
      <c r="HV140" s="4"/>
      <c r="HW140" s="4"/>
      <c r="HX140" s="4"/>
      <c r="HY140" s="4"/>
      <c r="HZ140" s="4"/>
      <c r="IA140" s="4"/>
      <c r="IB140" s="4"/>
      <c r="IC140" s="4"/>
      <c r="ID140" s="4"/>
      <c r="IE140" s="4"/>
      <c r="IF140" s="4"/>
      <c r="IG140" s="4"/>
      <c r="IH140" s="4"/>
      <c r="II140" s="4"/>
      <c r="IJ140" s="4"/>
      <c r="IK140" s="4"/>
      <c r="IL140" s="4"/>
      <c r="IM140" s="4"/>
      <c r="IN140" s="4"/>
      <c r="IO140" s="4"/>
      <c r="IP140" s="4"/>
      <c r="IQ140" s="4"/>
      <c r="IR140" s="4"/>
      <c r="IS140" s="4"/>
      <c r="IT140" s="4"/>
      <c r="IU140" s="4"/>
    </row>
    <row r="141" spans="1:255" s="40" customFormat="1" ht="15" customHeight="1" x14ac:dyDescent="0.25">
      <c r="A141" s="110"/>
      <c r="B141" s="117" t="s">
        <v>11</v>
      </c>
      <c r="C141" s="2"/>
      <c r="D141" s="54" t="str">
        <f>IF(SUM(D$56:D$61,D$63:D$68,D$72:D$75)=0,"",IF(SUM(D142:D143)=0,"",$C141))</f>
        <v/>
      </c>
      <c r="E141" s="54" t="str">
        <f t="shared" ref="E141:BP141" si="85">IF(SUM(E$56:E$61,E$63:E$68,E$72:E$75)=0,"",IF(SUM(E142:E143)=0,"",IF(D141="",$C141,D141)))</f>
        <v/>
      </c>
      <c r="F141" s="54" t="str">
        <f t="shared" si="85"/>
        <v/>
      </c>
      <c r="G141" s="54" t="str">
        <f t="shared" si="85"/>
        <v/>
      </c>
      <c r="H141" s="54" t="str">
        <f t="shared" si="85"/>
        <v/>
      </c>
      <c r="I141" s="54" t="str">
        <f t="shared" si="85"/>
        <v/>
      </c>
      <c r="J141" s="54" t="str">
        <f t="shared" si="85"/>
        <v/>
      </c>
      <c r="K141" s="54" t="str">
        <f t="shared" si="85"/>
        <v/>
      </c>
      <c r="L141" s="54" t="str">
        <f t="shared" si="85"/>
        <v/>
      </c>
      <c r="M141" s="54" t="str">
        <f t="shared" si="85"/>
        <v/>
      </c>
      <c r="N141" s="54" t="str">
        <f t="shared" si="85"/>
        <v/>
      </c>
      <c r="O141" s="54" t="str">
        <f t="shared" si="85"/>
        <v/>
      </c>
      <c r="P141" s="54" t="str">
        <f t="shared" si="85"/>
        <v/>
      </c>
      <c r="Q141" s="54" t="str">
        <f t="shared" si="85"/>
        <v/>
      </c>
      <c r="R141" s="54" t="str">
        <f t="shared" si="85"/>
        <v/>
      </c>
      <c r="S141" s="54" t="str">
        <f t="shared" si="85"/>
        <v/>
      </c>
      <c r="T141" s="54" t="str">
        <f t="shared" si="85"/>
        <v/>
      </c>
      <c r="U141" s="54" t="str">
        <f t="shared" si="85"/>
        <v/>
      </c>
      <c r="V141" s="54" t="str">
        <f t="shared" si="85"/>
        <v/>
      </c>
      <c r="W141" s="54" t="str">
        <f t="shared" si="85"/>
        <v/>
      </c>
      <c r="X141" s="54" t="str">
        <f t="shared" si="85"/>
        <v/>
      </c>
      <c r="Y141" s="54" t="str">
        <f t="shared" si="85"/>
        <v/>
      </c>
      <c r="Z141" s="54" t="str">
        <f t="shared" si="85"/>
        <v/>
      </c>
      <c r="AA141" s="54" t="str">
        <f t="shared" si="85"/>
        <v/>
      </c>
      <c r="AB141" s="54" t="str">
        <f t="shared" si="85"/>
        <v/>
      </c>
      <c r="AC141" s="54" t="str">
        <f t="shared" si="85"/>
        <v/>
      </c>
      <c r="AD141" s="54" t="str">
        <f t="shared" si="85"/>
        <v/>
      </c>
      <c r="AE141" s="54" t="str">
        <f t="shared" si="85"/>
        <v/>
      </c>
      <c r="AF141" s="54" t="str">
        <f t="shared" si="85"/>
        <v/>
      </c>
      <c r="AG141" s="54" t="str">
        <f t="shared" si="85"/>
        <v/>
      </c>
      <c r="AH141" s="54" t="str">
        <f t="shared" si="85"/>
        <v/>
      </c>
      <c r="AI141" s="54" t="str">
        <f t="shared" si="85"/>
        <v/>
      </c>
      <c r="AJ141" s="54" t="str">
        <f t="shared" si="85"/>
        <v/>
      </c>
      <c r="AK141" s="54" t="str">
        <f t="shared" si="85"/>
        <v/>
      </c>
      <c r="AL141" s="54" t="str">
        <f t="shared" si="85"/>
        <v/>
      </c>
      <c r="AM141" s="54" t="str">
        <f t="shared" si="85"/>
        <v/>
      </c>
      <c r="AN141" s="54" t="str">
        <f t="shared" si="85"/>
        <v/>
      </c>
      <c r="AO141" s="54" t="str">
        <f t="shared" si="85"/>
        <v/>
      </c>
      <c r="AP141" s="54" t="str">
        <f t="shared" si="85"/>
        <v/>
      </c>
      <c r="AQ141" s="54" t="str">
        <f t="shared" si="85"/>
        <v/>
      </c>
      <c r="AR141" s="54" t="str">
        <f t="shared" si="85"/>
        <v/>
      </c>
      <c r="AS141" s="54" t="str">
        <f t="shared" si="85"/>
        <v/>
      </c>
      <c r="AT141" s="54" t="str">
        <f t="shared" si="85"/>
        <v/>
      </c>
      <c r="AU141" s="54" t="str">
        <f t="shared" si="85"/>
        <v/>
      </c>
      <c r="AV141" s="54" t="str">
        <f t="shared" si="85"/>
        <v/>
      </c>
      <c r="AW141" s="54" t="str">
        <f t="shared" si="85"/>
        <v/>
      </c>
      <c r="AX141" s="54" t="str">
        <f t="shared" si="85"/>
        <v/>
      </c>
      <c r="AY141" s="54" t="str">
        <f t="shared" si="85"/>
        <v/>
      </c>
      <c r="AZ141" s="54" t="str">
        <f t="shared" si="85"/>
        <v/>
      </c>
      <c r="BA141" s="54" t="str">
        <f t="shared" si="85"/>
        <v/>
      </c>
      <c r="BB141" s="54" t="str">
        <f t="shared" si="85"/>
        <v/>
      </c>
      <c r="BC141" s="54" t="str">
        <f t="shared" si="85"/>
        <v/>
      </c>
      <c r="BD141" s="54" t="str">
        <f t="shared" si="85"/>
        <v/>
      </c>
      <c r="BE141" s="54" t="str">
        <f t="shared" si="85"/>
        <v/>
      </c>
      <c r="BF141" s="54" t="str">
        <f t="shared" si="85"/>
        <v/>
      </c>
      <c r="BG141" s="54" t="str">
        <f t="shared" si="85"/>
        <v/>
      </c>
      <c r="BH141" s="54" t="str">
        <f t="shared" si="85"/>
        <v/>
      </c>
      <c r="BI141" s="54" t="str">
        <f t="shared" si="85"/>
        <v/>
      </c>
      <c r="BJ141" s="54" t="str">
        <f t="shared" si="85"/>
        <v/>
      </c>
      <c r="BK141" s="54" t="str">
        <f t="shared" si="85"/>
        <v/>
      </c>
      <c r="BL141" s="54" t="str">
        <f t="shared" si="85"/>
        <v/>
      </c>
      <c r="BM141" s="54" t="str">
        <f t="shared" si="85"/>
        <v/>
      </c>
      <c r="BN141" s="54" t="str">
        <f t="shared" si="85"/>
        <v/>
      </c>
      <c r="BO141" s="54" t="str">
        <f t="shared" si="85"/>
        <v/>
      </c>
      <c r="BP141" s="54" t="str">
        <f t="shared" si="85"/>
        <v/>
      </c>
      <c r="BQ141" s="54" t="str">
        <f t="shared" ref="BQ141:EB141" si="86">IF(SUM(BQ$56:BQ$61,BQ$63:BQ$68,BQ$72:BQ$75)=0,"",IF(SUM(BQ142:BQ143)=0,"",IF(BP141="",$C141,BP141)))</f>
        <v/>
      </c>
      <c r="BR141" s="54" t="str">
        <f t="shared" si="86"/>
        <v/>
      </c>
      <c r="BS141" s="54" t="str">
        <f t="shared" si="86"/>
        <v/>
      </c>
      <c r="BT141" s="54" t="str">
        <f t="shared" si="86"/>
        <v/>
      </c>
      <c r="BU141" s="54" t="str">
        <f t="shared" si="86"/>
        <v/>
      </c>
      <c r="BV141" s="54" t="str">
        <f t="shared" si="86"/>
        <v/>
      </c>
      <c r="BW141" s="54" t="str">
        <f t="shared" si="86"/>
        <v/>
      </c>
      <c r="BX141" s="54" t="str">
        <f t="shared" si="86"/>
        <v/>
      </c>
      <c r="BY141" s="54" t="str">
        <f t="shared" si="86"/>
        <v/>
      </c>
      <c r="BZ141" s="54" t="str">
        <f t="shared" si="86"/>
        <v/>
      </c>
      <c r="CA141" s="54" t="str">
        <f t="shared" si="86"/>
        <v/>
      </c>
      <c r="CB141" s="54" t="str">
        <f t="shared" si="86"/>
        <v/>
      </c>
      <c r="CC141" s="54" t="str">
        <f t="shared" si="86"/>
        <v/>
      </c>
      <c r="CD141" s="54" t="str">
        <f t="shared" si="86"/>
        <v/>
      </c>
      <c r="CE141" s="54" t="str">
        <f t="shared" si="86"/>
        <v/>
      </c>
      <c r="CF141" s="54" t="str">
        <f t="shared" si="86"/>
        <v/>
      </c>
      <c r="CG141" s="54" t="str">
        <f t="shared" si="86"/>
        <v/>
      </c>
      <c r="CH141" s="54" t="str">
        <f t="shared" si="86"/>
        <v/>
      </c>
      <c r="CI141" s="54" t="str">
        <f t="shared" si="86"/>
        <v/>
      </c>
      <c r="CJ141" s="54" t="str">
        <f t="shared" si="86"/>
        <v/>
      </c>
      <c r="CK141" s="54" t="str">
        <f t="shared" si="86"/>
        <v/>
      </c>
      <c r="CL141" s="54" t="str">
        <f t="shared" si="86"/>
        <v/>
      </c>
      <c r="CM141" s="54" t="str">
        <f t="shared" si="86"/>
        <v/>
      </c>
      <c r="CN141" s="54" t="str">
        <f t="shared" si="86"/>
        <v/>
      </c>
      <c r="CO141" s="54" t="str">
        <f t="shared" si="86"/>
        <v/>
      </c>
      <c r="CP141" s="54" t="str">
        <f t="shared" si="86"/>
        <v/>
      </c>
      <c r="CQ141" s="54" t="str">
        <f t="shared" si="86"/>
        <v/>
      </c>
      <c r="CR141" s="54" t="str">
        <f t="shared" si="86"/>
        <v/>
      </c>
      <c r="CS141" s="54" t="str">
        <f t="shared" si="86"/>
        <v/>
      </c>
      <c r="CT141" s="54" t="str">
        <f t="shared" si="86"/>
        <v/>
      </c>
      <c r="CU141" s="54" t="str">
        <f t="shared" si="86"/>
        <v/>
      </c>
      <c r="CV141" s="54" t="str">
        <f t="shared" si="86"/>
        <v/>
      </c>
      <c r="CW141" s="54" t="str">
        <f t="shared" si="86"/>
        <v/>
      </c>
      <c r="CX141" s="54" t="str">
        <f t="shared" si="86"/>
        <v/>
      </c>
      <c r="CY141" s="54" t="str">
        <f t="shared" si="86"/>
        <v/>
      </c>
      <c r="CZ141" s="54" t="str">
        <f t="shared" si="86"/>
        <v/>
      </c>
      <c r="DA141" s="54" t="str">
        <f t="shared" si="86"/>
        <v/>
      </c>
      <c r="DB141" s="54" t="str">
        <f t="shared" si="86"/>
        <v/>
      </c>
      <c r="DC141" s="54" t="str">
        <f t="shared" si="86"/>
        <v/>
      </c>
      <c r="DD141" s="54" t="str">
        <f t="shared" si="86"/>
        <v/>
      </c>
      <c r="DE141" s="54" t="str">
        <f t="shared" si="86"/>
        <v/>
      </c>
      <c r="DF141" s="54" t="str">
        <f t="shared" si="86"/>
        <v/>
      </c>
      <c r="DG141" s="54" t="str">
        <f t="shared" si="86"/>
        <v/>
      </c>
      <c r="DH141" s="54" t="str">
        <f t="shared" si="86"/>
        <v/>
      </c>
      <c r="DI141" s="54" t="str">
        <f t="shared" si="86"/>
        <v/>
      </c>
      <c r="DJ141" s="54" t="str">
        <f t="shared" si="86"/>
        <v/>
      </c>
      <c r="DK141" s="54" t="str">
        <f t="shared" si="86"/>
        <v/>
      </c>
      <c r="DL141" s="54" t="str">
        <f t="shared" si="86"/>
        <v/>
      </c>
      <c r="DM141" s="54" t="str">
        <f t="shared" si="86"/>
        <v/>
      </c>
      <c r="DN141" s="54" t="str">
        <f t="shared" si="86"/>
        <v/>
      </c>
      <c r="DO141" s="54" t="str">
        <f t="shared" si="86"/>
        <v/>
      </c>
      <c r="DP141" s="54" t="str">
        <f t="shared" si="86"/>
        <v/>
      </c>
      <c r="DQ141" s="54" t="str">
        <f t="shared" si="86"/>
        <v/>
      </c>
      <c r="DR141" s="54" t="str">
        <f t="shared" si="86"/>
        <v/>
      </c>
      <c r="DS141" s="54" t="str">
        <f t="shared" si="86"/>
        <v/>
      </c>
      <c r="DT141" s="54" t="str">
        <f t="shared" si="86"/>
        <v/>
      </c>
      <c r="DU141" s="54" t="str">
        <f t="shared" si="86"/>
        <v/>
      </c>
      <c r="DV141" s="54" t="str">
        <f t="shared" si="86"/>
        <v/>
      </c>
      <c r="DW141" s="54" t="str">
        <f t="shared" si="86"/>
        <v/>
      </c>
      <c r="DX141" s="54" t="str">
        <f t="shared" si="86"/>
        <v/>
      </c>
      <c r="DY141" s="54" t="str">
        <f t="shared" si="86"/>
        <v/>
      </c>
      <c r="DZ141" s="54" t="str">
        <f t="shared" si="86"/>
        <v/>
      </c>
      <c r="EA141" s="54" t="str">
        <f t="shared" si="86"/>
        <v/>
      </c>
      <c r="EB141" s="54" t="str">
        <f t="shared" si="86"/>
        <v/>
      </c>
      <c r="EC141" s="54" t="str">
        <f t="shared" ref="EC141:GN141" si="87">IF(SUM(EC$56:EC$61,EC$63:EC$68,EC$72:EC$75)=0,"",IF(SUM(EC142:EC143)=0,"",IF(EB141="",$C141,EB141)))</f>
        <v/>
      </c>
      <c r="ED141" s="54" t="str">
        <f t="shared" si="87"/>
        <v/>
      </c>
      <c r="EE141" s="54" t="str">
        <f t="shared" si="87"/>
        <v/>
      </c>
      <c r="EF141" s="54" t="str">
        <f t="shared" si="87"/>
        <v/>
      </c>
      <c r="EG141" s="54" t="str">
        <f t="shared" si="87"/>
        <v/>
      </c>
      <c r="EH141" s="54" t="str">
        <f t="shared" si="87"/>
        <v/>
      </c>
      <c r="EI141" s="54" t="str">
        <f t="shared" si="87"/>
        <v/>
      </c>
      <c r="EJ141" s="54" t="str">
        <f t="shared" si="87"/>
        <v/>
      </c>
      <c r="EK141" s="54" t="str">
        <f t="shared" si="87"/>
        <v/>
      </c>
      <c r="EL141" s="54" t="str">
        <f t="shared" si="87"/>
        <v/>
      </c>
      <c r="EM141" s="54" t="str">
        <f t="shared" si="87"/>
        <v/>
      </c>
      <c r="EN141" s="54" t="str">
        <f t="shared" si="87"/>
        <v/>
      </c>
      <c r="EO141" s="54" t="str">
        <f t="shared" si="87"/>
        <v/>
      </c>
      <c r="EP141" s="54" t="str">
        <f t="shared" si="87"/>
        <v/>
      </c>
      <c r="EQ141" s="54" t="str">
        <f t="shared" si="87"/>
        <v/>
      </c>
      <c r="ER141" s="54" t="str">
        <f t="shared" si="87"/>
        <v/>
      </c>
      <c r="ES141" s="54" t="str">
        <f t="shared" si="87"/>
        <v/>
      </c>
      <c r="ET141" s="54" t="str">
        <f t="shared" si="87"/>
        <v/>
      </c>
      <c r="EU141" s="54" t="str">
        <f t="shared" si="87"/>
        <v/>
      </c>
      <c r="EV141" s="54" t="str">
        <f t="shared" si="87"/>
        <v/>
      </c>
      <c r="EW141" s="54" t="str">
        <f t="shared" si="87"/>
        <v/>
      </c>
      <c r="EX141" s="54" t="str">
        <f t="shared" si="87"/>
        <v/>
      </c>
      <c r="EY141" s="54" t="str">
        <f t="shared" si="87"/>
        <v/>
      </c>
      <c r="EZ141" s="54" t="str">
        <f t="shared" si="87"/>
        <v/>
      </c>
      <c r="FA141" s="54" t="str">
        <f t="shared" si="87"/>
        <v/>
      </c>
      <c r="FB141" s="54" t="str">
        <f t="shared" si="87"/>
        <v/>
      </c>
      <c r="FC141" s="54" t="str">
        <f t="shared" si="87"/>
        <v/>
      </c>
      <c r="FD141" s="54" t="str">
        <f t="shared" si="87"/>
        <v/>
      </c>
      <c r="FE141" s="54" t="str">
        <f t="shared" si="87"/>
        <v/>
      </c>
      <c r="FF141" s="54" t="str">
        <f t="shared" si="87"/>
        <v/>
      </c>
      <c r="FG141" s="54" t="str">
        <f t="shared" si="87"/>
        <v/>
      </c>
      <c r="FH141" s="54" t="str">
        <f t="shared" si="87"/>
        <v/>
      </c>
      <c r="FI141" s="54" t="str">
        <f t="shared" si="87"/>
        <v/>
      </c>
      <c r="FJ141" s="54" t="str">
        <f t="shared" si="87"/>
        <v/>
      </c>
      <c r="FK141" s="54" t="str">
        <f t="shared" si="87"/>
        <v/>
      </c>
      <c r="FL141" s="54" t="str">
        <f t="shared" si="87"/>
        <v/>
      </c>
      <c r="FM141" s="54" t="str">
        <f t="shared" si="87"/>
        <v/>
      </c>
      <c r="FN141" s="54" t="str">
        <f t="shared" si="87"/>
        <v/>
      </c>
      <c r="FO141" s="54" t="str">
        <f t="shared" si="87"/>
        <v/>
      </c>
      <c r="FP141" s="54" t="str">
        <f t="shared" si="87"/>
        <v/>
      </c>
      <c r="FQ141" s="54" t="str">
        <f t="shared" si="87"/>
        <v/>
      </c>
      <c r="FR141" s="54" t="str">
        <f t="shared" si="87"/>
        <v/>
      </c>
      <c r="FS141" s="54" t="str">
        <f t="shared" si="87"/>
        <v/>
      </c>
      <c r="FT141" s="54" t="str">
        <f t="shared" si="87"/>
        <v/>
      </c>
      <c r="FU141" s="54" t="str">
        <f t="shared" si="87"/>
        <v/>
      </c>
      <c r="FV141" s="54" t="str">
        <f t="shared" si="87"/>
        <v/>
      </c>
      <c r="FW141" s="54" t="str">
        <f t="shared" si="87"/>
        <v/>
      </c>
      <c r="FX141" s="54" t="str">
        <f t="shared" si="87"/>
        <v/>
      </c>
      <c r="FY141" s="54" t="str">
        <f t="shared" si="87"/>
        <v/>
      </c>
      <c r="FZ141" s="54" t="str">
        <f t="shared" si="87"/>
        <v/>
      </c>
      <c r="GA141" s="54" t="str">
        <f t="shared" si="87"/>
        <v/>
      </c>
      <c r="GB141" s="54" t="str">
        <f t="shared" si="87"/>
        <v/>
      </c>
      <c r="GC141" s="54" t="str">
        <f t="shared" si="87"/>
        <v/>
      </c>
      <c r="GD141" s="54" t="str">
        <f t="shared" si="87"/>
        <v/>
      </c>
      <c r="GE141" s="54" t="str">
        <f t="shared" si="87"/>
        <v/>
      </c>
      <c r="GF141" s="54" t="str">
        <f t="shared" si="87"/>
        <v/>
      </c>
      <c r="GG141" s="54" t="str">
        <f t="shared" si="87"/>
        <v/>
      </c>
      <c r="GH141" s="54" t="str">
        <f t="shared" si="87"/>
        <v/>
      </c>
      <c r="GI141" s="54" t="str">
        <f t="shared" si="87"/>
        <v/>
      </c>
      <c r="GJ141" s="54" t="str">
        <f t="shared" si="87"/>
        <v/>
      </c>
      <c r="GK141" s="54" t="str">
        <f t="shared" si="87"/>
        <v/>
      </c>
      <c r="GL141" s="54" t="str">
        <f t="shared" si="87"/>
        <v/>
      </c>
      <c r="GM141" s="54" t="str">
        <f t="shared" si="87"/>
        <v/>
      </c>
      <c r="GN141" s="54" t="str">
        <f t="shared" si="87"/>
        <v/>
      </c>
      <c r="GO141" s="54" t="str">
        <f t="shared" ref="GO141:IU141" si="88">IF(SUM(GO$56:GO$61,GO$63:GO$68,GO$72:GO$75)=0,"",IF(SUM(GO142:GO143)=0,"",IF(GN141="",$C141,GN141)))</f>
        <v/>
      </c>
      <c r="GP141" s="54" t="str">
        <f t="shared" si="88"/>
        <v/>
      </c>
      <c r="GQ141" s="54" t="str">
        <f t="shared" si="88"/>
        <v/>
      </c>
      <c r="GR141" s="54" t="str">
        <f t="shared" si="88"/>
        <v/>
      </c>
      <c r="GS141" s="54" t="str">
        <f t="shared" si="88"/>
        <v/>
      </c>
      <c r="GT141" s="54" t="str">
        <f t="shared" si="88"/>
        <v/>
      </c>
      <c r="GU141" s="54" t="str">
        <f t="shared" si="88"/>
        <v/>
      </c>
      <c r="GV141" s="54" t="str">
        <f t="shared" si="88"/>
        <v/>
      </c>
      <c r="GW141" s="54" t="str">
        <f t="shared" si="88"/>
        <v/>
      </c>
      <c r="GX141" s="54" t="str">
        <f t="shared" si="88"/>
        <v/>
      </c>
      <c r="GY141" s="54" t="str">
        <f t="shared" si="88"/>
        <v/>
      </c>
      <c r="GZ141" s="54" t="str">
        <f t="shared" si="88"/>
        <v/>
      </c>
      <c r="HA141" s="54" t="str">
        <f t="shared" si="88"/>
        <v/>
      </c>
      <c r="HB141" s="54" t="str">
        <f t="shared" si="88"/>
        <v/>
      </c>
      <c r="HC141" s="54" t="str">
        <f t="shared" si="88"/>
        <v/>
      </c>
      <c r="HD141" s="54" t="str">
        <f t="shared" si="88"/>
        <v/>
      </c>
      <c r="HE141" s="54" t="str">
        <f t="shared" si="88"/>
        <v/>
      </c>
      <c r="HF141" s="54" t="str">
        <f t="shared" si="88"/>
        <v/>
      </c>
      <c r="HG141" s="54" t="str">
        <f t="shared" si="88"/>
        <v/>
      </c>
      <c r="HH141" s="54" t="str">
        <f t="shared" si="88"/>
        <v/>
      </c>
      <c r="HI141" s="54" t="str">
        <f t="shared" si="88"/>
        <v/>
      </c>
      <c r="HJ141" s="54" t="str">
        <f t="shared" si="88"/>
        <v/>
      </c>
      <c r="HK141" s="54" t="str">
        <f t="shared" si="88"/>
        <v/>
      </c>
      <c r="HL141" s="54" t="str">
        <f t="shared" si="88"/>
        <v/>
      </c>
      <c r="HM141" s="54" t="str">
        <f t="shared" si="88"/>
        <v/>
      </c>
      <c r="HN141" s="54" t="str">
        <f t="shared" si="88"/>
        <v/>
      </c>
      <c r="HO141" s="54" t="str">
        <f t="shared" si="88"/>
        <v/>
      </c>
      <c r="HP141" s="54" t="str">
        <f t="shared" si="88"/>
        <v/>
      </c>
      <c r="HQ141" s="54" t="str">
        <f t="shared" si="88"/>
        <v/>
      </c>
      <c r="HR141" s="54" t="str">
        <f t="shared" si="88"/>
        <v/>
      </c>
      <c r="HS141" s="54" t="str">
        <f t="shared" si="88"/>
        <v/>
      </c>
      <c r="HT141" s="54" t="str">
        <f t="shared" si="88"/>
        <v/>
      </c>
      <c r="HU141" s="54" t="str">
        <f t="shared" si="88"/>
        <v/>
      </c>
      <c r="HV141" s="54" t="str">
        <f t="shared" si="88"/>
        <v/>
      </c>
      <c r="HW141" s="54" t="str">
        <f t="shared" si="88"/>
        <v/>
      </c>
      <c r="HX141" s="54" t="str">
        <f t="shared" si="88"/>
        <v/>
      </c>
      <c r="HY141" s="54" t="str">
        <f t="shared" si="88"/>
        <v/>
      </c>
      <c r="HZ141" s="54" t="str">
        <f t="shared" si="88"/>
        <v/>
      </c>
      <c r="IA141" s="54" t="str">
        <f t="shared" si="88"/>
        <v/>
      </c>
      <c r="IB141" s="54" t="str">
        <f t="shared" si="88"/>
        <v/>
      </c>
      <c r="IC141" s="54" t="str">
        <f t="shared" si="88"/>
        <v/>
      </c>
      <c r="ID141" s="54" t="str">
        <f t="shared" si="88"/>
        <v/>
      </c>
      <c r="IE141" s="54" t="str">
        <f t="shared" si="88"/>
        <v/>
      </c>
      <c r="IF141" s="54" t="str">
        <f t="shared" si="88"/>
        <v/>
      </c>
      <c r="IG141" s="54" t="str">
        <f t="shared" si="88"/>
        <v/>
      </c>
      <c r="IH141" s="54" t="str">
        <f t="shared" si="88"/>
        <v/>
      </c>
      <c r="II141" s="54" t="str">
        <f t="shared" si="88"/>
        <v/>
      </c>
      <c r="IJ141" s="54" t="str">
        <f t="shared" si="88"/>
        <v/>
      </c>
      <c r="IK141" s="54" t="str">
        <f t="shared" si="88"/>
        <v/>
      </c>
      <c r="IL141" s="54" t="str">
        <f t="shared" si="88"/>
        <v/>
      </c>
      <c r="IM141" s="54" t="str">
        <f t="shared" si="88"/>
        <v/>
      </c>
      <c r="IN141" s="54" t="str">
        <f t="shared" si="88"/>
        <v/>
      </c>
      <c r="IO141" s="54" t="str">
        <f t="shared" si="88"/>
        <v/>
      </c>
      <c r="IP141" s="54" t="str">
        <f t="shared" si="88"/>
        <v/>
      </c>
      <c r="IQ141" s="54" t="str">
        <f t="shared" si="88"/>
        <v/>
      </c>
      <c r="IR141" s="54" t="str">
        <f t="shared" si="88"/>
        <v/>
      </c>
      <c r="IS141" s="54" t="str">
        <f t="shared" si="88"/>
        <v/>
      </c>
      <c r="IT141" s="54" t="str">
        <f t="shared" si="88"/>
        <v/>
      </c>
      <c r="IU141" s="54" t="str">
        <f t="shared" si="88"/>
        <v/>
      </c>
    </row>
    <row r="142" spans="1:255" s="1" customFormat="1" ht="15" customHeight="1" x14ac:dyDescent="0.25">
      <c r="A142" s="110"/>
      <c r="B142" s="119" t="s">
        <v>1431</v>
      </c>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c r="BM142" s="4"/>
      <c r="BN142" s="4"/>
      <c r="BO142" s="4"/>
      <c r="BP142" s="4"/>
      <c r="BQ142" s="4"/>
      <c r="BR142" s="4"/>
      <c r="BS142" s="4"/>
      <c r="BT142" s="4"/>
      <c r="BU142" s="4"/>
      <c r="BV142" s="4"/>
      <c r="BW142" s="4"/>
      <c r="BX142" s="4"/>
      <c r="BY142" s="4"/>
      <c r="BZ142" s="4"/>
      <c r="CA142" s="4"/>
      <c r="CB142" s="4"/>
      <c r="CC142" s="4"/>
      <c r="CD142" s="4"/>
      <c r="CE142" s="4"/>
      <c r="CF142" s="4"/>
      <c r="CG142" s="4"/>
      <c r="CH142" s="4"/>
      <c r="CI142" s="4"/>
      <c r="CJ142" s="4"/>
      <c r="CK142" s="4"/>
      <c r="CL142" s="4"/>
      <c r="CM142" s="4"/>
      <c r="CN142" s="4"/>
      <c r="CO142" s="4"/>
      <c r="CP142" s="4"/>
      <c r="CQ142" s="4"/>
      <c r="CR142" s="4"/>
      <c r="CS142" s="4"/>
      <c r="CT142" s="4"/>
      <c r="CU142" s="4"/>
      <c r="CV142" s="4"/>
      <c r="CW142" s="4"/>
      <c r="CX142" s="4"/>
      <c r="CY142" s="4"/>
      <c r="CZ142" s="4"/>
      <c r="DA142" s="4"/>
      <c r="DB142" s="4"/>
      <c r="DC142" s="4"/>
      <c r="DD142" s="4"/>
      <c r="DE142" s="4"/>
      <c r="DF142" s="4"/>
      <c r="DG142" s="4"/>
      <c r="DH142" s="4"/>
      <c r="DI142" s="4"/>
      <c r="DJ142" s="4"/>
      <c r="DK142" s="4"/>
      <c r="DL142" s="4"/>
      <c r="DM142" s="4"/>
      <c r="DN142" s="4"/>
      <c r="DO142" s="4"/>
      <c r="DP142" s="4"/>
      <c r="DQ142" s="4"/>
      <c r="DR142" s="4"/>
      <c r="DS142" s="4"/>
      <c r="DT142" s="4"/>
      <c r="DU142" s="4"/>
      <c r="DV142" s="4"/>
      <c r="DW142" s="4"/>
      <c r="DX142" s="4"/>
      <c r="DY142" s="4"/>
      <c r="DZ142" s="4"/>
      <c r="EA142" s="4"/>
      <c r="EB142" s="4"/>
      <c r="EC142" s="4"/>
      <c r="ED142" s="4"/>
      <c r="EE142" s="4"/>
      <c r="EF142" s="4"/>
      <c r="EG142" s="4"/>
      <c r="EH142" s="4"/>
      <c r="EI142" s="4"/>
      <c r="EJ142" s="4"/>
      <c r="EK142" s="4"/>
      <c r="EL142" s="4"/>
      <c r="EM142" s="4"/>
      <c r="EN142" s="4"/>
      <c r="EO142" s="4"/>
      <c r="EP142" s="4"/>
      <c r="EQ142" s="4"/>
      <c r="ER142" s="4"/>
      <c r="ES142" s="4"/>
      <c r="ET142" s="4"/>
      <c r="EU142" s="4"/>
      <c r="EV142" s="4"/>
      <c r="EW142" s="4"/>
      <c r="EX142" s="4"/>
      <c r="EY142" s="4"/>
      <c r="EZ142" s="4"/>
      <c r="FA142" s="4"/>
      <c r="FB142" s="4"/>
      <c r="FC142" s="4"/>
      <c r="FD142" s="4"/>
      <c r="FE142" s="4"/>
      <c r="FF142" s="4"/>
      <c r="FG142" s="4"/>
      <c r="FH142" s="4"/>
      <c r="FI142" s="4"/>
      <c r="FJ142" s="4"/>
      <c r="FK142" s="4"/>
      <c r="FL142" s="4"/>
      <c r="FM142" s="4"/>
      <c r="FN142" s="4"/>
      <c r="FO142" s="4"/>
      <c r="FP142" s="4"/>
      <c r="FQ142" s="4"/>
      <c r="FR142" s="4"/>
      <c r="FS142" s="4"/>
      <c r="FT142" s="4"/>
      <c r="FU142" s="4"/>
      <c r="FV142" s="4"/>
      <c r="FW142" s="4"/>
      <c r="FX142" s="4"/>
      <c r="FY142" s="4"/>
      <c r="FZ142" s="4"/>
      <c r="GA142" s="4"/>
      <c r="GB142" s="4"/>
      <c r="GC142" s="4"/>
      <c r="GD142" s="4"/>
      <c r="GE142" s="4"/>
      <c r="GF142" s="4"/>
      <c r="GG142" s="4"/>
      <c r="GH142" s="4"/>
      <c r="GI142" s="4"/>
      <c r="GJ142" s="4"/>
      <c r="GK142" s="4"/>
      <c r="GL142" s="4"/>
      <c r="GM142" s="4"/>
      <c r="GN142" s="4"/>
      <c r="GO142" s="4"/>
      <c r="GP142" s="4"/>
      <c r="GQ142" s="4"/>
      <c r="GR142" s="4"/>
      <c r="GS142" s="4"/>
      <c r="GT142" s="4"/>
      <c r="GU142" s="4"/>
      <c r="GV142" s="4"/>
      <c r="GW142" s="4"/>
      <c r="GX142" s="4"/>
      <c r="GY142" s="4"/>
      <c r="GZ142" s="4"/>
      <c r="HA142" s="4"/>
      <c r="HB142" s="4"/>
      <c r="HC142" s="4"/>
      <c r="HD142" s="4"/>
      <c r="HE142" s="4"/>
      <c r="HF142" s="4"/>
      <c r="HG142" s="4"/>
      <c r="HH142" s="4"/>
      <c r="HI142" s="4"/>
      <c r="HJ142" s="4"/>
      <c r="HK142" s="4"/>
      <c r="HL142" s="4"/>
      <c r="HM142" s="4"/>
      <c r="HN142" s="4"/>
      <c r="HO142" s="4"/>
      <c r="HP142" s="4"/>
      <c r="HQ142" s="4"/>
      <c r="HR142" s="4"/>
      <c r="HS142" s="4"/>
      <c r="HT142" s="4"/>
      <c r="HU142" s="4"/>
      <c r="HV142" s="4"/>
      <c r="HW142" s="4"/>
      <c r="HX142" s="4"/>
      <c r="HY142" s="4"/>
      <c r="HZ142" s="4"/>
      <c r="IA142" s="4"/>
      <c r="IB142" s="4"/>
      <c r="IC142" s="4"/>
      <c r="ID142" s="4"/>
      <c r="IE142" s="4"/>
      <c r="IF142" s="4"/>
      <c r="IG142" s="4"/>
      <c r="IH142" s="4"/>
      <c r="II142" s="4"/>
      <c r="IJ142" s="4"/>
      <c r="IK142" s="4"/>
      <c r="IL142" s="4"/>
      <c r="IM142" s="4"/>
      <c r="IN142" s="4"/>
      <c r="IO142" s="4"/>
      <c r="IP142" s="4"/>
      <c r="IQ142" s="4"/>
      <c r="IR142" s="4"/>
      <c r="IS142" s="4"/>
      <c r="IT142" s="4"/>
      <c r="IU142" s="4"/>
    </row>
    <row r="143" spans="1:255" s="1" customFormat="1" ht="15" customHeight="1" x14ac:dyDescent="0.25">
      <c r="A143" s="110"/>
      <c r="B143" s="118" t="s">
        <v>1432</v>
      </c>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c r="BC143" s="4"/>
      <c r="BD143" s="4"/>
      <c r="BE143" s="4"/>
      <c r="BF143" s="4"/>
      <c r="BG143" s="4"/>
      <c r="BH143" s="4"/>
      <c r="BI143" s="4"/>
      <c r="BJ143" s="4"/>
      <c r="BK143" s="4"/>
      <c r="BL143" s="4"/>
      <c r="BM143" s="4"/>
      <c r="BN143" s="4"/>
      <c r="BO143" s="4"/>
      <c r="BP143" s="4"/>
      <c r="BQ143" s="4"/>
      <c r="BR143" s="4"/>
      <c r="BS143" s="4"/>
      <c r="BT143" s="4"/>
      <c r="BU143" s="4"/>
      <c r="BV143" s="4"/>
      <c r="BW143" s="4"/>
      <c r="BX143" s="4"/>
      <c r="BY143" s="4"/>
      <c r="BZ143" s="4"/>
      <c r="CA143" s="4"/>
      <c r="CB143" s="4"/>
      <c r="CC143" s="4"/>
      <c r="CD143" s="4"/>
      <c r="CE143" s="4"/>
      <c r="CF143" s="4"/>
      <c r="CG143" s="4"/>
      <c r="CH143" s="4"/>
      <c r="CI143" s="4"/>
      <c r="CJ143" s="4"/>
      <c r="CK143" s="4"/>
      <c r="CL143" s="4"/>
      <c r="CM143" s="4"/>
      <c r="CN143" s="4"/>
      <c r="CO143" s="4"/>
      <c r="CP143" s="4"/>
      <c r="CQ143" s="4"/>
      <c r="CR143" s="4"/>
      <c r="CS143" s="4"/>
      <c r="CT143" s="4"/>
      <c r="CU143" s="4"/>
      <c r="CV143" s="4"/>
      <c r="CW143" s="4"/>
      <c r="CX143" s="4"/>
      <c r="CY143" s="4"/>
      <c r="CZ143" s="4"/>
      <c r="DA143" s="4"/>
      <c r="DB143" s="4"/>
      <c r="DC143" s="4"/>
      <c r="DD143" s="4"/>
      <c r="DE143" s="4"/>
      <c r="DF143" s="4"/>
      <c r="DG143" s="4"/>
      <c r="DH143" s="4"/>
      <c r="DI143" s="4"/>
      <c r="DJ143" s="4"/>
      <c r="DK143" s="4"/>
      <c r="DL143" s="4"/>
      <c r="DM143" s="4"/>
      <c r="DN143" s="4"/>
      <c r="DO143" s="4"/>
      <c r="DP143" s="4"/>
      <c r="DQ143" s="4"/>
      <c r="DR143" s="4"/>
      <c r="DS143" s="4"/>
      <c r="DT143" s="4"/>
      <c r="DU143" s="4"/>
      <c r="DV143" s="4"/>
      <c r="DW143" s="4"/>
      <c r="DX143" s="4"/>
      <c r="DY143" s="4"/>
      <c r="DZ143" s="4"/>
      <c r="EA143" s="4"/>
      <c r="EB143" s="4"/>
      <c r="EC143" s="4"/>
      <c r="ED143" s="4"/>
      <c r="EE143" s="4"/>
      <c r="EF143" s="4"/>
      <c r="EG143" s="4"/>
      <c r="EH143" s="4"/>
      <c r="EI143" s="4"/>
      <c r="EJ143" s="4"/>
      <c r="EK143" s="4"/>
      <c r="EL143" s="4"/>
      <c r="EM143" s="4"/>
      <c r="EN143" s="4"/>
      <c r="EO143" s="4"/>
      <c r="EP143" s="4"/>
      <c r="EQ143" s="4"/>
      <c r="ER143" s="4"/>
      <c r="ES143" s="4"/>
      <c r="ET143" s="4"/>
      <c r="EU143" s="4"/>
      <c r="EV143" s="4"/>
      <c r="EW143" s="4"/>
      <c r="EX143" s="4"/>
      <c r="EY143" s="4"/>
      <c r="EZ143" s="4"/>
      <c r="FA143" s="4"/>
      <c r="FB143" s="4"/>
      <c r="FC143" s="4"/>
      <c r="FD143" s="4"/>
      <c r="FE143" s="4"/>
      <c r="FF143" s="4"/>
      <c r="FG143" s="4"/>
      <c r="FH143" s="4"/>
      <c r="FI143" s="4"/>
      <c r="FJ143" s="4"/>
      <c r="FK143" s="4"/>
      <c r="FL143" s="4"/>
      <c r="FM143" s="4"/>
      <c r="FN143" s="4"/>
      <c r="FO143" s="4"/>
      <c r="FP143" s="4"/>
      <c r="FQ143" s="4"/>
      <c r="FR143" s="4"/>
      <c r="FS143" s="4"/>
      <c r="FT143" s="4"/>
      <c r="FU143" s="4"/>
      <c r="FV143" s="4"/>
      <c r="FW143" s="4"/>
      <c r="FX143" s="4"/>
      <c r="FY143" s="4"/>
      <c r="FZ143" s="4"/>
      <c r="GA143" s="4"/>
      <c r="GB143" s="4"/>
      <c r="GC143" s="4"/>
      <c r="GD143" s="4"/>
      <c r="GE143" s="4"/>
      <c r="GF143" s="4"/>
      <c r="GG143" s="4"/>
      <c r="GH143" s="4"/>
      <c r="GI143" s="4"/>
      <c r="GJ143" s="4"/>
      <c r="GK143" s="4"/>
      <c r="GL143" s="4"/>
      <c r="GM143" s="4"/>
      <c r="GN143" s="4"/>
      <c r="GO143" s="4"/>
      <c r="GP143" s="4"/>
      <c r="GQ143" s="4"/>
      <c r="GR143" s="4"/>
      <c r="GS143" s="4"/>
      <c r="GT143" s="4"/>
      <c r="GU143" s="4"/>
      <c r="GV143" s="4"/>
      <c r="GW143" s="4"/>
      <c r="GX143" s="4"/>
      <c r="GY143" s="4"/>
      <c r="GZ143" s="4"/>
      <c r="HA143" s="4"/>
      <c r="HB143" s="4"/>
      <c r="HC143" s="4"/>
      <c r="HD143" s="4"/>
      <c r="HE143" s="4"/>
      <c r="HF143" s="4"/>
      <c r="HG143" s="4"/>
      <c r="HH143" s="4"/>
      <c r="HI143" s="4"/>
      <c r="HJ143" s="4"/>
      <c r="HK143" s="4"/>
      <c r="HL143" s="4"/>
      <c r="HM143" s="4"/>
      <c r="HN143" s="4"/>
      <c r="HO143" s="4"/>
      <c r="HP143" s="4"/>
      <c r="HQ143" s="4"/>
      <c r="HR143" s="4"/>
      <c r="HS143" s="4"/>
      <c r="HT143" s="4"/>
      <c r="HU143" s="4"/>
      <c r="HV143" s="4"/>
      <c r="HW143" s="4"/>
      <c r="HX143" s="4"/>
      <c r="HY143" s="4"/>
      <c r="HZ143" s="4"/>
      <c r="IA143" s="4"/>
      <c r="IB143" s="4"/>
      <c r="IC143" s="4"/>
      <c r="ID143" s="4"/>
      <c r="IE143" s="4"/>
      <c r="IF143" s="4"/>
      <c r="IG143" s="4"/>
      <c r="IH143" s="4"/>
      <c r="II143" s="4"/>
      <c r="IJ143" s="4"/>
      <c r="IK143" s="4"/>
      <c r="IL143" s="4"/>
      <c r="IM143" s="4"/>
      <c r="IN143" s="4"/>
      <c r="IO143" s="4"/>
      <c r="IP143" s="4"/>
      <c r="IQ143" s="4"/>
      <c r="IR143" s="4"/>
      <c r="IS143" s="4"/>
      <c r="IT143" s="4"/>
      <c r="IU143" s="4"/>
    </row>
    <row r="144" spans="1:255" s="40" customFormat="1" ht="15" customHeight="1" x14ac:dyDescent="0.25">
      <c r="A144" s="110"/>
      <c r="B144" s="51" t="s">
        <v>1433</v>
      </c>
      <c r="C144" s="71"/>
      <c r="D144" s="71"/>
      <c r="E144" s="71"/>
      <c r="F144" s="71"/>
      <c r="G144" s="71"/>
      <c r="H144" s="71"/>
      <c r="I144" s="71"/>
      <c r="J144" s="71"/>
      <c r="K144" s="71"/>
      <c r="L144" s="71"/>
      <c r="M144" s="71"/>
      <c r="N144" s="71"/>
      <c r="O144" s="71"/>
      <c r="P144" s="71"/>
      <c r="Q144" s="71"/>
      <c r="R144" s="71"/>
      <c r="S144" s="71"/>
      <c r="T144" s="71"/>
      <c r="U144" s="71"/>
      <c r="V144" s="71"/>
      <c r="W144" s="71"/>
      <c r="X144" s="71"/>
      <c r="Y144" s="71"/>
      <c r="Z144" s="71"/>
      <c r="AA144" s="71"/>
      <c r="AB144" s="71"/>
      <c r="AC144" s="71"/>
      <c r="AD144" s="71"/>
      <c r="AE144" s="71"/>
      <c r="AF144" s="71"/>
      <c r="AG144" s="71"/>
      <c r="AH144" s="71"/>
      <c r="AI144" s="71"/>
      <c r="AJ144" s="71"/>
      <c r="AK144" s="71"/>
      <c r="AL144" s="71"/>
      <c r="AM144" s="71"/>
      <c r="AN144" s="71"/>
      <c r="AO144" s="71"/>
      <c r="AP144" s="71"/>
      <c r="AQ144" s="71"/>
      <c r="AR144" s="71"/>
      <c r="AS144" s="71"/>
      <c r="AT144" s="71"/>
      <c r="AU144" s="71"/>
      <c r="AV144" s="71"/>
      <c r="AW144" s="71"/>
      <c r="AX144" s="71"/>
      <c r="AY144" s="71"/>
      <c r="AZ144" s="71"/>
      <c r="BA144" s="71"/>
      <c r="BB144" s="71"/>
      <c r="BC144" s="71"/>
      <c r="BD144" s="71"/>
      <c r="BE144" s="71"/>
      <c r="BF144" s="71"/>
      <c r="BG144" s="71"/>
      <c r="BH144" s="71"/>
      <c r="BI144" s="71"/>
      <c r="BJ144" s="71"/>
      <c r="BK144" s="71"/>
      <c r="BL144" s="71"/>
      <c r="BM144" s="71"/>
      <c r="BN144" s="71"/>
      <c r="BO144" s="71"/>
      <c r="BP144" s="71"/>
      <c r="BQ144" s="71"/>
      <c r="BR144" s="71"/>
      <c r="BS144" s="71"/>
      <c r="BT144" s="71"/>
      <c r="BU144" s="71"/>
      <c r="BV144" s="71"/>
      <c r="BW144" s="71"/>
      <c r="BX144" s="71"/>
      <c r="BY144" s="71"/>
      <c r="BZ144" s="71"/>
      <c r="CA144" s="71"/>
      <c r="CB144" s="71"/>
      <c r="CC144" s="71"/>
      <c r="CD144" s="71"/>
      <c r="CE144" s="71"/>
      <c r="CF144" s="71"/>
      <c r="CG144" s="71"/>
      <c r="CH144" s="71"/>
      <c r="CI144" s="71"/>
      <c r="CJ144" s="71"/>
      <c r="CK144" s="71"/>
      <c r="CL144" s="71"/>
      <c r="CM144" s="71"/>
      <c r="CN144" s="71"/>
      <c r="CO144" s="71"/>
      <c r="CP144" s="71"/>
      <c r="CQ144" s="71"/>
      <c r="CR144" s="71"/>
      <c r="CS144" s="71"/>
      <c r="CT144" s="71"/>
      <c r="CU144" s="71"/>
      <c r="CV144" s="71"/>
      <c r="CW144" s="71"/>
      <c r="CX144" s="71"/>
      <c r="CY144" s="71"/>
      <c r="CZ144" s="71"/>
      <c r="DA144" s="71"/>
      <c r="DB144" s="71"/>
      <c r="DC144" s="71"/>
      <c r="DD144" s="71"/>
      <c r="DE144" s="71"/>
      <c r="DF144" s="71"/>
      <c r="DG144" s="71"/>
      <c r="DH144" s="71"/>
      <c r="DI144" s="71"/>
      <c r="DJ144" s="71"/>
      <c r="DK144" s="71"/>
      <c r="DL144" s="71"/>
      <c r="DM144" s="71"/>
      <c r="DN144" s="71"/>
      <c r="DO144" s="71"/>
      <c r="DP144" s="71"/>
      <c r="DQ144" s="71"/>
      <c r="DR144" s="71"/>
      <c r="DS144" s="71"/>
      <c r="DT144" s="71"/>
      <c r="DU144" s="71"/>
      <c r="DV144" s="71"/>
      <c r="DW144" s="71"/>
      <c r="DX144" s="71"/>
      <c r="DY144" s="71"/>
      <c r="DZ144" s="71"/>
      <c r="EA144" s="71"/>
      <c r="EB144" s="71"/>
      <c r="EC144" s="71"/>
      <c r="ED144" s="71"/>
      <c r="EE144" s="71"/>
      <c r="EF144" s="71"/>
      <c r="EG144" s="71"/>
      <c r="EH144" s="71"/>
      <c r="EI144" s="71"/>
      <c r="EJ144" s="71"/>
      <c r="EK144" s="71"/>
      <c r="EL144" s="71"/>
      <c r="EM144" s="71"/>
      <c r="EN144" s="71"/>
      <c r="EO144" s="71"/>
      <c r="EP144" s="71"/>
      <c r="EQ144" s="71"/>
      <c r="ER144" s="71"/>
      <c r="ES144" s="71"/>
      <c r="ET144" s="71"/>
      <c r="EU144" s="71"/>
      <c r="EV144" s="71"/>
      <c r="EW144" s="71"/>
      <c r="EX144" s="71"/>
      <c r="EY144" s="71"/>
      <c r="EZ144" s="71"/>
      <c r="FA144" s="71"/>
      <c r="FB144" s="71"/>
      <c r="FC144" s="71"/>
      <c r="FD144" s="71"/>
      <c r="FE144" s="71"/>
      <c r="FF144" s="71"/>
      <c r="FG144" s="71"/>
      <c r="FH144" s="71"/>
      <c r="FI144" s="71"/>
      <c r="FJ144" s="71"/>
      <c r="FK144" s="71"/>
      <c r="FL144" s="71"/>
      <c r="FM144" s="71"/>
      <c r="FN144" s="71"/>
      <c r="FO144" s="71"/>
      <c r="FP144" s="71"/>
      <c r="FQ144" s="71"/>
      <c r="FR144" s="71"/>
      <c r="FS144" s="71"/>
      <c r="FT144" s="71"/>
      <c r="FU144" s="71"/>
      <c r="FV144" s="71"/>
      <c r="FW144" s="71"/>
      <c r="FX144" s="71"/>
      <c r="FY144" s="71"/>
      <c r="FZ144" s="71"/>
      <c r="GA144" s="71"/>
      <c r="GB144" s="71"/>
      <c r="GC144" s="71"/>
      <c r="GD144" s="71"/>
      <c r="GE144" s="71"/>
      <c r="GF144" s="71"/>
      <c r="GG144" s="71"/>
      <c r="GH144" s="71"/>
      <c r="GI144" s="71"/>
      <c r="GJ144" s="71"/>
      <c r="GK144" s="71"/>
      <c r="GL144" s="71"/>
      <c r="GM144" s="71"/>
      <c r="GN144" s="71"/>
      <c r="GO144" s="71"/>
      <c r="GP144" s="71"/>
      <c r="GQ144" s="71"/>
      <c r="GR144" s="71"/>
      <c r="GS144" s="71"/>
      <c r="GT144" s="71"/>
      <c r="GU144" s="71"/>
      <c r="GV144" s="71"/>
      <c r="GW144" s="71"/>
      <c r="GX144" s="71"/>
      <c r="GY144" s="71"/>
      <c r="GZ144" s="71"/>
      <c r="HA144" s="71"/>
      <c r="HB144" s="71"/>
      <c r="HC144" s="71"/>
      <c r="HD144" s="71"/>
      <c r="HE144" s="71"/>
      <c r="HF144" s="71"/>
      <c r="HG144" s="71"/>
      <c r="HH144" s="71"/>
      <c r="HI144" s="71"/>
      <c r="HJ144" s="71"/>
      <c r="HK144" s="71"/>
      <c r="HL144" s="71"/>
      <c r="HM144" s="71"/>
      <c r="HN144" s="71"/>
      <c r="HO144" s="71"/>
      <c r="HP144" s="71"/>
      <c r="HQ144" s="71"/>
      <c r="HR144" s="71"/>
      <c r="HS144" s="71"/>
      <c r="HT144" s="71"/>
      <c r="HU144" s="71"/>
      <c r="HV144" s="71"/>
      <c r="HW144" s="71"/>
      <c r="HX144" s="71"/>
      <c r="HY144" s="71"/>
      <c r="HZ144" s="71"/>
      <c r="IA144" s="71"/>
      <c r="IB144" s="71"/>
      <c r="IC144" s="71"/>
      <c r="ID144" s="71"/>
      <c r="IE144" s="71"/>
      <c r="IF144" s="71"/>
      <c r="IG144" s="71"/>
      <c r="IH144" s="71"/>
      <c r="II144" s="71"/>
      <c r="IJ144" s="71"/>
      <c r="IK144" s="71"/>
      <c r="IL144" s="71"/>
      <c r="IM144" s="71"/>
      <c r="IN144" s="71"/>
      <c r="IO144" s="71"/>
      <c r="IP144" s="71"/>
      <c r="IQ144" s="71"/>
      <c r="IR144" s="71"/>
      <c r="IS144" s="71"/>
      <c r="IT144" s="71"/>
      <c r="IU144" s="71"/>
    </row>
    <row r="145" spans="1:255" s="30" customFormat="1" ht="31.5" x14ac:dyDescent="0.25">
      <c r="A145" s="110" t="s">
        <v>1434</v>
      </c>
      <c r="B145" s="96" t="s">
        <v>1435</v>
      </c>
      <c r="C145" s="24"/>
      <c r="D145" s="29"/>
      <c r="E145" s="29"/>
      <c r="F145" s="29"/>
      <c r="G145" s="29"/>
      <c r="H145" s="29"/>
      <c r="I145" s="29"/>
      <c r="J145" s="29"/>
      <c r="K145" s="29"/>
      <c r="L145" s="29"/>
      <c r="M145" s="29"/>
      <c r="N145" s="29"/>
      <c r="O145" s="29"/>
      <c r="P145" s="29"/>
      <c r="Q145" s="29"/>
      <c r="R145" s="29"/>
      <c r="S145" s="29"/>
      <c r="T145" s="29"/>
      <c r="U145" s="29"/>
      <c r="V145" s="29"/>
      <c r="W145" s="29"/>
      <c r="X145" s="29"/>
      <c r="Y145" s="29"/>
      <c r="Z145" s="29"/>
      <c r="AA145" s="29"/>
      <c r="AB145" s="29"/>
      <c r="AC145" s="29"/>
      <c r="AD145" s="29"/>
      <c r="AE145" s="29"/>
      <c r="AF145" s="29"/>
      <c r="AG145" s="29"/>
      <c r="AH145" s="29"/>
      <c r="AI145" s="29"/>
      <c r="AJ145" s="29"/>
      <c r="AK145" s="29"/>
      <c r="AL145" s="29"/>
      <c r="AM145" s="29"/>
      <c r="AN145" s="29"/>
      <c r="AO145" s="29"/>
      <c r="AP145" s="29"/>
      <c r="AQ145" s="29"/>
      <c r="AR145" s="29"/>
      <c r="AS145" s="29"/>
      <c r="AT145" s="29"/>
      <c r="AU145" s="29"/>
      <c r="AV145" s="29"/>
      <c r="AW145" s="29"/>
      <c r="AX145" s="29"/>
      <c r="AY145" s="29"/>
      <c r="AZ145" s="29"/>
      <c r="BA145" s="29"/>
      <c r="BB145" s="29"/>
      <c r="BC145" s="29"/>
      <c r="BD145" s="29"/>
      <c r="BE145" s="29"/>
      <c r="BF145" s="29"/>
      <c r="BG145" s="29"/>
      <c r="BH145" s="29"/>
      <c r="BI145" s="29"/>
      <c r="BJ145" s="29"/>
      <c r="BK145" s="29"/>
      <c r="BL145" s="29"/>
      <c r="BM145" s="29"/>
      <c r="BN145" s="29"/>
      <c r="BO145" s="29"/>
      <c r="BP145" s="29"/>
      <c r="BQ145" s="29"/>
      <c r="BR145" s="29"/>
      <c r="BS145" s="29"/>
      <c r="BT145" s="29"/>
      <c r="BU145" s="29"/>
      <c r="BV145" s="29"/>
      <c r="BW145" s="29"/>
      <c r="BX145" s="29"/>
      <c r="BY145" s="29"/>
      <c r="BZ145" s="29"/>
      <c r="CA145" s="29"/>
      <c r="CB145" s="29"/>
      <c r="CC145" s="29"/>
      <c r="CD145" s="29"/>
      <c r="CE145" s="29"/>
      <c r="CF145" s="29"/>
      <c r="CG145" s="29"/>
      <c r="CH145" s="29"/>
      <c r="CI145" s="29"/>
      <c r="CJ145" s="29"/>
      <c r="CK145" s="29"/>
      <c r="CL145" s="29"/>
      <c r="CM145" s="29"/>
      <c r="CN145" s="29"/>
      <c r="CO145" s="29"/>
      <c r="CP145" s="29"/>
      <c r="CQ145" s="29"/>
      <c r="CR145" s="29"/>
      <c r="CS145" s="29"/>
      <c r="CT145" s="29"/>
      <c r="CU145" s="29"/>
      <c r="CV145" s="29"/>
      <c r="CW145" s="29"/>
      <c r="CX145" s="29"/>
      <c r="CY145" s="29"/>
      <c r="CZ145" s="29"/>
      <c r="DA145" s="29"/>
      <c r="DB145" s="29"/>
      <c r="DC145" s="29"/>
      <c r="DD145" s="29"/>
      <c r="DE145" s="29"/>
      <c r="DF145" s="29"/>
      <c r="DG145" s="29"/>
      <c r="DH145" s="29"/>
      <c r="DI145" s="29"/>
      <c r="DJ145" s="29"/>
      <c r="DK145" s="29"/>
      <c r="DL145" s="29"/>
      <c r="DM145" s="29"/>
      <c r="DN145" s="29"/>
      <c r="DO145" s="29"/>
      <c r="DP145" s="29"/>
      <c r="DQ145" s="29"/>
      <c r="DR145" s="29"/>
      <c r="DS145" s="29"/>
      <c r="DT145" s="29"/>
      <c r="DU145" s="29"/>
      <c r="DV145" s="29"/>
      <c r="DW145" s="29"/>
      <c r="DX145" s="29"/>
      <c r="DY145" s="29"/>
      <c r="DZ145" s="29"/>
      <c r="EA145" s="29"/>
      <c r="EB145" s="29"/>
      <c r="EC145" s="29"/>
      <c r="ED145" s="29"/>
      <c r="EE145" s="29"/>
      <c r="EF145" s="29"/>
      <c r="EG145" s="29"/>
      <c r="EH145" s="29"/>
      <c r="EI145" s="29"/>
      <c r="EJ145" s="29"/>
      <c r="EK145" s="29"/>
      <c r="EL145" s="29"/>
      <c r="EM145" s="29"/>
      <c r="EN145" s="29"/>
      <c r="EO145" s="29"/>
      <c r="EP145" s="29"/>
      <c r="EQ145" s="29"/>
      <c r="ER145" s="29"/>
      <c r="ES145" s="29"/>
      <c r="ET145" s="29"/>
      <c r="EU145" s="29"/>
      <c r="EV145" s="29"/>
      <c r="EW145" s="29"/>
      <c r="EX145" s="29"/>
      <c r="EY145" s="29"/>
      <c r="EZ145" s="29"/>
      <c r="FA145" s="29"/>
      <c r="FB145" s="29"/>
      <c r="FC145" s="29"/>
      <c r="FD145" s="29"/>
      <c r="FE145" s="29"/>
      <c r="FF145" s="29"/>
      <c r="FG145" s="29"/>
      <c r="FH145" s="29"/>
      <c r="FI145" s="29"/>
      <c r="FJ145" s="29"/>
      <c r="FK145" s="29"/>
      <c r="FL145" s="29"/>
      <c r="FM145" s="29"/>
      <c r="FN145" s="29"/>
      <c r="FO145" s="29"/>
      <c r="FP145" s="29"/>
      <c r="FQ145" s="29"/>
      <c r="FR145" s="29"/>
      <c r="FS145" s="29"/>
      <c r="FT145" s="29"/>
      <c r="FU145" s="29"/>
      <c r="FV145" s="29"/>
      <c r="FW145" s="29"/>
      <c r="FX145" s="29"/>
      <c r="FY145" s="29"/>
      <c r="FZ145" s="29"/>
      <c r="GA145" s="29"/>
      <c r="GB145" s="29"/>
      <c r="GC145" s="29"/>
      <c r="GD145" s="29"/>
      <c r="GE145" s="29"/>
      <c r="GF145" s="29"/>
      <c r="GG145" s="29"/>
      <c r="GH145" s="29"/>
      <c r="GI145" s="29"/>
      <c r="GJ145" s="29"/>
      <c r="GK145" s="29"/>
      <c r="GL145" s="29"/>
      <c r="GM145" s="29"/>
      <c r="GN145" s="29"/>
      <c r="GO145" s="29"/>
      <c r="GP145" s="29"/>
      <c r="GQ145" s="29"/>
      <c r="GR145" s="29"/>
      <c r="GS145" s="29"/>
      <c r="GT145" s="29"/>
      <c r="GU145" s="29"/>
      <c r="GV145" s="29"/>
      <c r="GW145" s="29"/>
      <c r="GX145" s="29"/>
      <c r="GY145" s="29"/>
      <c r="GZ145" s="29"/>
      <c r="HA145" s="29"/>
      <c r="HB145" s="29"/>
      <c r="HC145" s="29"/>
      <c r="HD145" s="29"/>
      <c r="HE145" s="29"/>
      <c r="HF145" s="29"/>
      <c r="HG145" s="29"/>
      <c r="HH145" s="29"/>
      <c r="HI145" s="29"/>
      <c r="HJ145" s="29"/>
      <c r="HK145" s="29"/>
      <c r="HL145" s="29"/>
      <c r="HM145" s="29"/>
      <c r="HN145" s="29"/>
      <c r="HO145" s="29"/>
      <c r="HP145" s="29"/>
      <c r="HQ145" s="29"/>
      <c r="HR145" s="29"/>
      <c r="HS145" s="29"/>
      <c r="HT145" s="29"/>
      <c r="HU145" s="29"/>
      <c r="HV145" s="29"/>
      <c r="HW145" s="29"/>
      <c r="HX145" s="29"/>
      <c r="HY145" s="29"/>
      <c r="HZ145" s="29"/>
      <c r="IA145" s="29"/>
      <c r="IB145" s="29"/>
      <c r="IC145" s="29"/>
      <c r="ID145" s="29"/>
      <c r="IE145" s="29"/>
      <c r="IF145" s="29"/>
      <c r="IG145" s="29"/>
      <c r="IH145" s="29"/>
      <c r="II145" s="29"/>
      <c r="IJ145" s="29"/>
      <c r="IK145" s="29"/>
      <c r="IL145" s="29"/>
      <c r="IM145" s="29"/>
      <c r="IN145" s="29"/>
      <c r="IO145" s="29"/>
      <c r="IP145" s="29"/>
      <c r="IQ145" s="29"/>
      <c r="IR145" s="29"/>
      <c r="IS145" s="29"/>
      <c r="IT145" s="29"/>
      <c r="IU145" s="29"/>
    </row>
    <row r="146" spans="1:255" s="30" customFormat="1" ht="31.5" x14ac:dyDescent="0.25">
      <c r="A146" s="110" t="s">
        <v>1659</v>
      </c>
      <c r="B146" s="96" t="s">
        <v>1436</v>
      </c>
      <c r="C146" s="24"/>
      <c r="D146" s="29"/>
      <c r="E146" s="29"/>
      <c r="F146" s="29"/>
      <c r="G146" s="29"/>
      <c r="H146" s="29"/>
      <c r="I146" s="29"/>
      <c r="J146" s="29"/>
      <c r="K146" s="29"/>
      <c r="L146" s="29"/>
      <c r="M146" s="29"/>
      <c r="N146" s="29"/>
      <c r="O146" s="29"/>
      <c r="P146" s="29"/>
      <c r="Q146" s="29"/>
      <c r="R146" s="29"/>
      <c r="S146" s="29"/>
      <c r="T146" s="29"/>
      <c r="U146" s="29"/>
      <c r="V146" s="29"/>
      <c r="W146" s="29"/>
      <c r="X146" s="29"/>
      <c r="Y146" s="29"/>
      <c r="Z146" s="29"/>
      <c r="AA146" s="29"/>
      <c r="AB146" s="29"/>
      <c r="AC146" s="29"/>
      <c r="AD146" s="29"/>
      <c r="AE146" s="29"/>
      <c r="AF146" s="29"/>
      <c r="AG146" s="29"/>
      <c r="AH146" s="29"/>
      <c r="AI146" s="29"/>
      <c r="AJ146" s="29"/>
      <c r="AK146" s="29"/>
      <c r="AL146" s="29"/>
      <c r="AM146" s="29"/>
      <c r="AN146" s="29"/>
      <c r="AO146" s="29"/>
      <c r="AP146" s="29"/>
      <c r="AQ146" s="29"/>
      <c r="AR146" s="29"/>
      <c r="AS146" s="29"/>
      <c r="AT146" s="29"/>
      <c r="AU146" s="29"/>
      <c r="AV146" s="29"/>
      <c r="AW146" s="29"/>
      <c r="AX146" s="29"/>
      <c r="AY146" s="29"/>
      <c r="AZ146" s="29"/>
      <c r="BA146" s="29"/>
      <c r="BB146" s="29"/>
      <c r="BC146" s="29"/>
      <c r="BD146" s="29"/>
      <c r="BE146" s="29"/>
      <c r="BF146" s="29"/>
      <c r="BG146" s="29"/>
      <c r="BH146" s="29"/>
      <c r="BI146" s="29"/>
      <c r="BJ146" s="29"/>
      <c r="BK146" s="29"/>
      <c r="BL146" s="29"/>
      <c r="BM146" s="29"/>
      <c r="BN146" s="29"/>
      <c r="BO146" s="29"/>
      <c r="BP146" s="29"/>
      <c r="BQ146" s="29"/>
      <c r="BR146" s="29"/>
      <c r="BS146" s="29"/>
      <c r="BT146" s="29"/>
      <c r="BU146" s="29"/>
      <c r="BV146" s="29"/>
      <c r="BW146" s="29"/>
      <c r="BX146" s="29"/>
      <c r="BY146" s="29"/>
      <c r="BZ146" s="29"/>
      <c r="CA146" s="29"/>
      <c r="CB146" s="29"/>
      <c r="CC146" s="29"/>
      <c r="CD146" s="29"/>
      <c r="CE146" s="29"/>
      <c r="CF146" s="29"/>
      <c r="CG146" s="29"/>
      <c r="CH146" s="29"/>
      <c r="CI146" s="29"/>
      <c r="CJ146" s="29"/>
      <c r="CK146" s="29"/>
      <c r="CL146" s="29"/>
      <c r="CM146" s="29"/>
      <c r="CN146" s="29"/>
      <c r="CO146" s="29"/>
      <c r="CP146" s="29"/>
      <c r="CQ146" s="29"/>
      <c r="CR146" s="29"/>
      <c r="CS146" s="29"/>
      <c r="CT146" s="29"/>
      <c r="CU146" s="29"/>
      <c r="CV146" s="29"/>
      <c r="CW146" s="29"/>
      <c r="CX146" s="29"/>
      <c r="CY146" s="29"/>
      <c r="CZ146" s="29"/>
      <c r="DA146" s="29"/>
      <c r="DB146" s="29"/>
      <c r="DC146" s="29"/>
      <c r="DD146" s="29"/>
      <c r="DE146" s="29"/>
      <c r="DF146" s="29"/>
      <c r="DG146" s="29"/>
      <c r="DH146" s="29"/>
      <c r="DI146" s="29"/>
      <c r="DJ146" s="29"/>
      <c r="DK146" s="29"/>
      <c r="DL146" s="29"/>
      <c r="DM146" s="29"/>
      <c r="DN146" s="29"/>
      <c r="DO146" s="29"/>
      <c r="DP146" s="29"/>
      <c r="DQ146" s="29"/>
      <c r="DR146" s="29"/>
      <c r="DS146" s="29"/>
      <c r="DT146" s="29"/>
      <c r="DU146" s="29"/>
      <c r="DV146" s="29"/>
      <c r="DW146" s="29"/>
      <c r="DX146" s="29"/>
      <c r="DY146" s="29"/>
      <c r="DZ146" s="29"/>
      <c r="EA146" s="29"/>
      <c r="EB146" s="29"/>
      <c r="EC146" s="29"/>
      <c r="ED146" s="29"/>
      <c r="EE146" s="29"/>
      <c r="EF146" s="29"/>
      <c r="EG146" s="29"/>
      <c r="EH146" s="29"/>
      <c r="EI146" s="29"/>
      <c r="EJ146" s="29"/>
      <c r="EK146" s="29"/>
      <c r="EL146" s="29"/>
      <c r="EM146" s="29"/>
      <c r="EN146" s="29"/>
      <c r="EO146" s="29"/>
      <c r="EP146" s="29"/>
      <c r="EQ146" s="29"/>
      <c r="ER146" s="29"/>
      <c r="ES146" s="29"/>
      <c r="ET146" s="29"/>
      <c r="EU146" s="29"/>
      <c r="EV146" s="29"/>
      <c r="EW146" s="29"/>
      <c r="EX146" s="29"/>
      <c r="EY146" s="29"/>
      <c r="EZ146" s="29"/>
      <c r="FA146" s="29"/>
      <c r="FB146" s="29"/>
      <c r="FC146" s="29"/>
      <c r="FD146" s="29"/>
      <c r="FE146" s="29"/>
      <c r="FF146" s="29"/>
      <c r="FG146" s="29"/>
      <c r="FH146" s="29"/>
      <c r="FI146" s="29"/>
      <c r="FJ146" s="29"/>
      <c r="FK146" s="29"/>
      <c r="FL146" s="29"/>
      <c r="FM146" s="29"/>
      <c r="FN146" s="29"/>
      <c r="FO146" s="29"/>
      <c r="FP146" s="29"/>
      <c r="FQ146" s="29"/>
      <c r="FR146" s="29"/>
      <c r="FS146" s="29"/>
      <c r="FT146" s="29"/>
      <c r="FU146" s="29"/>
      <c r="FV146" s="29"/>
      <c r="FW146" s="29"/>
      <c r="FX146" s="29"/>
      <c r="FY146" s="29"/>
      <c r="FZ146" s="29"/>
      <c r="GA146" s="29"/>
      <c r="GB146" s="29"/>
      <c r="GC146" s="29"/>
      <c r="GD146" s="29"/>
      <c r="GE146" s="29"/>
      <c r="GF146" s="29"/>
      <c r="GG146" s="29"/>
      <c r="GH146" s="29"/>
      <c r="GI146" s="29"/>
      <c r="GJ146" s="29"/>
      <c r="GK146" s="29"/>
      <c r="GL146" s="29"/>
      <c r="GM146" s="29"/>
      <c r="GN146" s="29"/>
      <c r="GO146" s="29"/>
      <c r="GP146" s="29"/>
      <c r="GQ146" s="29"/>
      <c r="GR146" s="29"/>
      <c r="GS146" s="29"/>
      <c r="GT146" s="29"/>
      <c r="GU146" s="29"/>
      <c r="GV146" s="29"/>
      <c r="GW146" s="29"/>
      <c r="GX146" s="29"/>
      <c r="GY146" s="29"/>
      <c r="GZ146" s="29"/>
      <c r="HA146" s="29"/>
      <c r="HB146" s="29"/>
      <c r="HC146" s="29"/>
      <c r="HD146" s="29"/>
      <c r="HE146" s="29"/>
      <c r="HF146" s="29"/>
      <c r="HG146" s="29"/>
      <c r="HH146" s="29"/>
      <c r="HI146" s="29"/>
      <c r="HJ146" s="29"/>
      <c r="HK146" s="29"/>
      <c r="HL146" s="29"/>
      <c r="HM146" s="29"/>
      <c r="HN146" s="29"/>
      <c r="HO146" s="29"/>
      <c r="HP146" s="29"/>
      <c r="HQ146" s="29"/>
      <c r="HR146" s="29"/>
      <c r="HS146" s="29"/>
      <c r="HT146" s="29"/>
      <c r="HU146" s="29"/>
      <c r="HV146" s="29"/>
      <c r="HW146" s="29"/>
      <c r="HX146" s="29"/>
      <c r="HY146" s="29"/>
      <c r="HZ146" s="29"/>
      <c r="IA146" s="29"/>
      <c r="IB146" s="29"/>
      <c r="IC146" s="29"/>
      <c r="ID146" s="29"/>
      <c r="IE146" s="29"/>
      <c r="IF146" s="29"/>
      <c r="IG146" s="29"/>
      <c r="IH146" s="29"/>
      <c r="II146" s="29"/>
      <c r="IJ146" s="29"/>
      <c r="IK146" s="29"/>
      <c r="IL146" s="29"/>
      <c r="IM146" s="29"/>
      <c r="IN146" s="29"/>
      <c r="IO146" s="29"/>
      <c r="IP146" s="29"/>
      <c r="IQ146" s="29"/>
      <c r="IR146" s="29"/>
      <c r="IS146" s="29"/>
      <c r="IT146" s="29"/>
      <c r="IU146" s="29"/>
    </row>
    <row r="147" spans="1:255" s="30" customFormat="1" ht="15.75" customHeight="1" x14ac:dyDescent="0.25">
      <c r="A147" s="110" t="s">
        <v>1660</v>
      </c>
      <c r="B147" s="97" t="s">
        <v>72</v>
      </c>
      <c r="C147" s="24"/>
      <c r="D147" s="29"/>
      <c r="E147" s="29"/>
      <c r="F147" s="29"/>
      <c r="G147" s="29"/>
      <c r="H147" s="29"/>
      <c r="I147" s="29"/>
      <c r="J147" s="29"/>
      <c r="K147" s="29"/>
      <c r="L147" s="29"/>
      <c r="M147" s="29"/>
      <c r="N147" s="29"/>
      <c r="O147" s="29"/>
      <c r="P147" s="29"/>
      <c r="Q147" s="29"/>
      <c r="R147" s="29"/>
      <c r="S147" s="29"/>
      <c r="T147" s="29"/>
      <c r="U147" s="29"/>
      <c r="V147" s="29"/>
      <c r="W147" s="29"/>
      <c r="X147" s="29"/>
      <c r="Y147" s="29"/>
      <c r="Z147" s="29"/>
      <c r="AA147" s="29"/>
      <c r="AB147" s="29"/>
      <c r="AC147" s="29"/>
      <c r="AD147" s="29"/>
      <c r="AE147" s="29"/>
      <c r="AF147" s="29"/>
      <c r="AG147" s="29"/>
      <c r="AH147" s="29"/>
      <c r="AI147" s="29"/>
      <c r="AJ147" s="29"/>
      <c r="AK147" s="29"/>
      <c r="AL147" s="29"/>
      <c r="AM147" s="29"/>
      <c r="AN147" s="29"/>
      <c r="AO147" s="29"/>
      <c r="AP147" s="29"/>
      <c r="AQ147" s="29"/>
      <c r="AR147" s="29"/>
      <c r="AS147" s="29"/>
      <c r="AT147" s="29"/>
      <c r="AU147" s="29"/>
      <c r="AV147" s="29"/>
      <c r="AW147" s="29"/>
      <c r="AX147" s="29"/>
      <c r="AY147" s="29"/>
      <c r="AZ147" s="29"/>
      <c r="BA147" s="29"/>
      <c r="BB147" s="29"/>
      <c r="BC147" s="29"/>
      <c r="BD147" s="29"/>
      <c r="BE147" s="29"/>
      <c r="BF147" s="29"/>
      <c r="BG147" s="29"/>
      <c r="BH147" s="29"/>
      <c r="BI147" s="29"/>
      <c r="BJ147" s="29"/>
      <c r="BK147" s="29"/>
      <c r="BL147" s="29"/>
      <c r="BM147" s="29"/>
      <c r="BN147" s="29"/>
      <c r="BO147" s="29"/>
      <c r="BP147" s="29"/>
      <c r="BQ147" s="29"/>
      <c r="BR147" s="29"/>
      <c r="BS147" s="29"/>
      <c r="BT147" s="29"/>
      <c r="BU147" s="29"/>
      <c r="BV147" s="29"/>
      <c r="BW147" s="29"/>
      <c r="BX147" s="29"/>
      <c r="BY147" s="29"/>
      <c r="BZ147" s="29"/>
      <c r="CA147" s="29"/>
      <c r="CB147" s="29"/>
      <c r="CC147" s="29"/>
      <c r="CD147" s="29"/>
      <c r="CE147" s="29"/>
      <c r="CF147" s="29"/>
      <c r="CG147" s="29"/>
      <c r="CH147" s="29"/>
      <c r="CI147" s="29"/>
      <c r="CJ147" s="29"/>
      <c r="CK147" s="29"/>
      <c r="CL147" s="29"/>
      <c r="CM147" s="29"/>
      <c r="CN147" s="29"/>
      <c r="CO147" s="29"/>
      <c r="CP147" s="29"/>
      <c r="CQ147" s="29"/>
      <c r="CR147" s="29"/>
      <c r="CS147" s="29"/>
      <c r="CT147" s="29"/>
      <c r="CU147" s="29"/>
      <c r="CV147" s="29"/>
      <c r="CW147" s="29"/>
      <c r="CX147" s="29"/>
      <c r="CY147" s="29"/>
      <c r="CZ147" s="29"/>
      <c r="DA147" s="29"/>
      <c r="DB147" s="29"/>
      <c r="DC147" s="29"/>
      <c r="DD147" s="29"/>
      <c r="DE147" s="29"/>
      <c r="DF147" s="29"/>
      <c r="DG147" s="29"/>
      <c r="DH147" s="29"/>
      <c r="DI147" s="29"/>
      <c r="DJ147" s="29"/>
      <c r="DK147" s="29"/>
      <c r="DL147" s="29"/>
      <c r="DM147" s="29"/>
      <c r="DN147" s="29"/>
      <c r="DO147" s="29"/>
      <c r="DP147" s="29"/>
      <c r="DQ147" s="29"/>
      <c r="DR147" s="29"/>
      <c r="DS147" s="29"/>
      <c r="DT147" s="29"/>
      <c r="DU147" s="29"/>
      <c r="DV147" s="29"/>
      <c r="DW147" s="29"/>
      <c r="DX147" s="29"/>
      <c r="DY147" s="29"/>
      <c r="DZ147" s="29"/>
      <c r="EA147" s="29"/>
      <c r="EB147" s="29"/>
      <c r="EC147" s="29"/>
      <c r="ED147" s="29"/>
      <c r="EE147" s="29"/>
      <c r="EF147" s="29"/>
      <c r="EG147" s="29"/>
      <c r="EH147" s="29"/>
      <c r="EI147" s="29"/>
      <c r="EJ147" s="29"/>
      <c r="EK147" s="29"/>
      <c r="EL147" s="29"/>
      <c r="EM147" s="29"/>
      <c r="EN147" s="29"/>
      <c r="EO147" s="29"/>
      <c r="EP147" s="29"/>
      <c r="EQ147" s="29"/>
      <c r="ER147" s="29"/>
      <c r="ES147" s="29"/>
      <c r="ET147" s="29"/>
      <c r="EU147" s="29"/>
      <c r="EV147" s="29"/>
      <c r="EW147" s="29"/>
      <c r="EX147" s="29"/>
      <c r="EY147" s="29"/>
      <c r="EZ147" s="29"/>
      <c r="FA147" s="29"/>
      <c r="FB147" s="29"/>
      <c r="FC147" s="29"/>
      <c r="FD147" s="29"/>
      <c r="FE147" s="29"/>
      <c r="FF147" s="29"/>
      <c r="FG147" s="29"/>
      <c r="FH147" s="29"/>
      <c r="FI147" s="29"/>
      <c r="FJ147" s="29"/>
      <c r="FK147" s="29"/>
      <c r="FL147" s="29"/>
      <c r="FM147" s="29"/>
      <c r="FN147" s="29"/>
      <c r="FO147" s="29"/>
      <c r="FP147" s="29"/>
      <c r="FQ147" s="29"/>
      <c r="FR147" s="29"/>
      <c r="FS147" s="29"/>
      <c r="FT147" s="29"/>
      <c r="FU147" s="29"/>
      <c r="FV147" s="29"/>
      <c r="FW147" s="29"/>
      <c r="FX147" s="29"/>
      <c r="FY147" s="29"/>
      <c r="FZ147" s="29"/>
      <c r="GA147" s="29"/>
      <c r="GB147" s="29"/>
      <c r="GC147" s="29"/>
      <c r="GD147" s="29"/>
      <c r="GE147" s="29"/>
      <c r="GF147" s="29"/>
      <c r="GG147" s="29"/>
      <c r="GH147" s="29"/>
      <c r="GI147" s="29"/>
      <c r="GJ147" s="29"/>
      <c r="GK147" s="29"/>
      <c r="GL147" s="29"/>
      <c r="GM147" s="29"/>
      <c r="GN147" s="29"/>
      <c r="GO147" s="29"/>
      <c r="GP147" s="29"/>
      <c r="GQ147" s="29"/>
      <c r="GR147" s="29"/>
      <c r="GS147" s="29"/>
      <c r="GT147" s="29"/>
      <c r="GU147" s="29"/>
      <c r="GV147" s="29"/>
      <c r="GW147" s="29"/>
      <c r="GX147" s="29"/>
      <c r="GY147" s="29"/>
      <c r="GZ147" s="29"/>
      <c r="HA147" s="29"/>
      <c r="HB147" s="29"/>
      <c r="HC147" s="29"/>
      <c r="HD147" s="29"/>
      <c r="HE147" s="29"/>
      <c r="HF147" s="29"/>
      <c r="HG147" s="29"/>
      <c r="HH147" s="29"/>
      <c r="HI147" s="29"/>
      <c r="HJ147" s="29"/>
      <c r="HK147" s="29"/>
      <c r="HL147" s="29"/>
      <c r="HM147" s="29"/>
      <c r="HN147" s="29"/>
      <c r="HO147" s="29"/>
      <c r="HP147" s="29"/>
      <c r="HQ147" s="29"/>
      <c r="HR147" s="29"/>
      <c r="HS147" s="29"/>
      <c r="HT147" s="29"/>
      <c r="HU147" s="29"/>
      <c r="HV147" s="29"/>
      <c r="HW147" s="29"/>
      <c r="HX147" s="29"/>
      <c r="HY147" s="29"/>
      <c r="HZ147" s="29"/>
      <c r="IA147" s="29"/>
      <c r="IB147" s="29"/>
      <c r="IC147" s="29"/>
      <c r="ID147" s="29"/>
      <c r="IE147" s="29"/>
      <c r="IF147" s="29"/>
      <c r="IG147" s="29"/>
      <c r="IH147" s="29"/>
      <c r="II147" s="29"/>
      <c r="IJ147" s="29"/>
      <c r="IK147" s="29"/>
      <c r="IL147" s="29"/>
      <c r="IM147" s="29"/>
      <c r="IN147" s="29"/>
      <c r="IO147" s="29"/>
      <c r="IP147" s="29"/>
      <c r="IQ147" s="29"/>
      <c r="IR147" s="29"/>
      <c r="IS147" s="29"/>
      <c r="IT147" s="29"/>
      <c r="IU147" s="29"/>
    </row>
    <row r="148" spans="1:255" s="40" customFormat="1" ht="15" customHeight="1" x14ac:dyDescent="0.25">
      <c r="A148" s="110"/>
      <c r="B148" s="85" t="s">
        <v>55</v>
      </c>
    </row>
    <row r="149" spans="1:255" s="18" customFormat="1" ht="15" customHeight="1" x14ac:dyDescent="0.25">
      <c r="A149" s="110" t="s">
        <v>127</v>
      </c>
      <c r="B149" s="98" t="s">
        <v>129</v>
      </c>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c r="DE149" s="17"/>
      <c r="DF149" s="17"/>
      <c r="DG149" s="17"/>
      <c r="DH149" s="17"/>
      <c r="DI149" s="17"/>
      <c r="DJ149" s="17"/>
      <c r="DK149" s="17"/>
      <c r="DL149" s="17"/>
      <c r="DM149" s="17"/>
      <c r="DN149" s="17"/>
      <c r="DO149" s="17"/>
      <c r="DP149" s="17"/>
      <c r="DQ149" s="17"/>
      <c r="DR149" s="17"/>
      <c r="DS149" s="17"/>
      <c r="DT149" s="17"/>
      <c r="DU149" s="17"/>
      <c r="DV149" s="17"/>
      <c r="DW149" s="17"/>
      <c r="DX149" s="17"/>
      <c r="DY149" s="17"/>
      <c r="DZ149" s="17"/>
      <c r="EA149" s="17"/>
      <c r="EB149" s="17"/>
      <c r="EC149" s="17"/>
      <c r="ED149" s="17"/>
      <c r="EE149" s="17"/>
      <c r="EF149" s="17"/>
      <c r="EG149" s="17"/>
      <c r="EH149" s="17"/>
      <c r="EI149" s="17"/>
      <c r="EJ149" s="17"/>
      <c r="EK149" s="17"/>
      <c r="EL149" s="17"/>
      <c r="EM149" s="17"/>
      <c r="EN149" s="17"/>
      <c r="EO149" s="17"/>
      <c r="EP149" s="17"/>
      <c r="EQ149" s="17"/>
      <c r="ER149" s="17"/>
      <c r="ES149" s="17"/>
      <c r="ET149" s="17"/>
      <c r="EU149" s="17"/>
      <c r="EV149" s="17"/>
      <c r="EW149" s="17"/>
      <c r="EX149" s="17"/>
      <c r="EY149" s="17"/>
      <c r="EZ149" s="17"/>
      <c r="FA149" s="17"/>
      <c r="FB149" s="17"/>
      <c r="FC149" s="17"/>
      <c r="FD149" s="17"/>
      <c r="FE149" s="17"/>
      <c r="FF149" s="17"/>
      <c r="FG149" s="17"/>
      <c r="FH149" s="17"/>
      <c r="FI149" s="17"/>
      <c r="FJ149" s="17"/>
      <c r="FK149" s="17"/>
      <c r="FL149" s="17"/>
      <c r="FM149" s="17"/>
      <c r="FN149" s="17"/>
      <c r="FO149" s="17"/>
      <c r="FP149" s="17"/>
      <c r="FQ149" s="17"/>
      <c r="FR149" s="17"/>
      <c r="FS149" s="17"/>
      <c r="FT149" s="17"/>
      <c r="FU149" s="17"/>
      <c r="FV149" s="17"/>
      <c r="FW149" s="17"/>
      <c r="FX149" s="17"/>
      <c r="FY149" s="17"/>
      <c r="FZ149" s="17"/>
      <c r="GA149" s="17"/>
      <c r="GB149" s="17"/>
      <c r="GC149" s="17"/>
      <c r="GD149" s="17"/>
      <c r="GE149" s="17"/>
      <c r="GF149" s="17"/>
      <c r="GG149" s="17"/>
      <c r="GH149" s="17"/>
      <c r="GI149" s="17"/>
      <c r="GJ149" s="17"/>
      <c r="GK149" s="17"/>
      <c r="GL149" s="17"/>
      <c r="GM149" s="17"/>
      <c r="GN149" s="17"/>
      <c r="GO149" s="17"/>
      <c r="GP149" s="17"/>
      <c r="GQ149" s="17"/>
      <c r="GR149" s="17"/>
      <c r="GS149" s="17"/>
      <c r="GT149" s="17"/>
      <c r="GU149" s="17"/>
      <c r="GV149" s="17"/>
      <c r="GW149" s="17"/>
      <c r="GX149" s="17"/>
      <c r="GY149" s="17"/>
      <c r="GZ149" s="17"/>
      <c r="HA149" s="17"/>
      <c r="HB149" s="17"/>
      <c r="HC149" s="17"/>
      <c r="HD149" s="17"/>
      <c r="HE149" s="17"/>
      <c r="HF149" s="17"/>
      <c r="HG149" s="17"/>
      <c r="HH149" s="17"/>
      <c r="HI149" s="17"/>
      <c r="HJ149" s="17"/>
      <c r="HK149" s="17"/>
      <c r="HL149" s="17"/>
      <c r="HM149" s="17"/>
      <c r="HN149" s="17"/>
      <c r="HO149" s="17"/>
      <c r="HP149" s="17"/>
      <c r="HQ149" s="17"/>
      <c r="HR149" s="17"/>
      <c r="HS149" s="17"/>
      <c r="HT149" s="17"/>
      <c r="HU149" s="17"/>
      <c r="HV149" s="17"/>
      <c r="HW149" s="17"/>
      <c r="HX149" s="17"/>
      <c r="HY149" s="17"/>
      <c r="HZ149" s="17"/>
      <c r="IA149" s="17"/>
      <c r="IB149" s="17"/>
      <c r="IC149" s="17"/>
      <c r="ID149" s="17"/>
      <c r="IE149" s="17"/>
      <c r="IF149" s="17"/>
      <c r="IG149" s="17"/>
      <c r="IH149" s="17"/>
      <c r="II149" s="17"/>
      <c r="IJ149" s="17"/>
      <c r="IK149" s="17"/>
      <c r="IL149" s="17"/>
      <c r="IM149" s="17"/>
      <c r="IN149" s="17"/>
      <c r="IO149" s="17"/>
      <c r="IP149" s="17"/>
      <c r="IQ149" s="17"/>
      <c r="IR149" s="17"/>
      <c r="IS149" s="17"/>
      <c r="IT149" s="17"/>
      <c r="IU149" s="17"/>
    </row>
    <row r="150" spans="1:255" s="19" customFormat="1" ht="15" customHeight="1" x14ac:dyDescent="0.25">
      <c r="A150" s="110"/>
      <c r="B150" s="99"/>
      <c r="C150" s="16"/>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c r="DE150" s="17"/>
      <c r="DF150" s="17"/>
      <c r="DG150" s="17"/>
      <c r="DH150" s="17"/>
      <c r="DI150" s="17"/>
      <c r="DJ150" s="17"/>
      <c r="DK150" s="17"/>
      <c r="DL150" s="17"/>
      <c r="DM150" s="17"/>
      <c r="DN150" s="17"/>
      <c r="DO150" s="17"/>
      <c r="DP150" s="17"/>
      <c r="DQ150" s="17"/>
      <c r="DR150" s="17"/>
      <c r="DS150" s="17"/>
      <c r="DT150" s="17"/>
      <c r="DU150" s="17"/>
      <c r="DV150" s="17"/>
      <c r="DW150" s="17"/>
      <c r="DX150" s="17"/>
      <c r="DY150" s="17"/>
      <c r="DZ150" s="17"/>
      <c r="EA150" s="17"/>
      <c r="EB150" s="17"/>
      <c r="EC150" s="17"/>
      <c r="ED150" s="17"/>
      <c r="EE150" s="17"/>
      <c r="EF150" s="17"/>
      <c r="EG150" s="17"/>
      <c r="EH150" s="17"/>
      <c r="EI150" s="17"/>
      <c r="EJ150" s="17"/>
      <c r="EK150" s="17"/>
      <c r="EL150" s="17"/>
      <c r="EM150" s="17"/>
      <c r="EN150" s="17"/>
      <c r="EO150" s="17"/>
      <c r="EP150" s="17"/>
      <c r="EQ150" s="17"/>
      <c r="ER150" s="17"/>
      <c r="ES150" s="17"/>
      <c r="ET150" s="17"/>
      <c r="EU150" s="17"/>
      <c r="EV150" s="17"/>
      <c r="EW150" s="17"/>
      <c r="EX150" s="17"/>
      <c r="EY150" s="17"/>
      <c r="EZ150" s="17"/>
      <c r="FA150" s="17"/>
      <c r="FB150" s="17"/>
      <c r="FC150" s="17"/>
      <c r="FD150" s="17"/>
      <c r="FE150" s="17"/>
      <c r="FF150" s="17"/>
      <c r="FG150" s="17"/>
      <c r="FH150" s="17"/>
      <c r="FI150" s="17"/>
      <c r="FJ150" s="17"/>
      <c r="FK150" s="17"/>
      <c r="FL150" s="17"/>
      <c r="FM150" s="17"/>
      <c r="FN150" s="17"/>
      <c r="FO150" s="17"/>
      <c r="FP150" s="17"/>
      <c r="FQ150" s="17"/>
      <c r="FR150" s="17"/>
      <c r="FS150" s="17"/>
      <c r="FT150" s="17"/>
      <c r="FU150" s="17"/>
      <c r="FV150" s="17"/>
      <c r="FW150" s="17"/>
      <c r="FX150" s="17"/>
      <c r="FY150" s="17"/>
      <c r="FZ150" s="17"/>
      <c r="GA150" s="17"/>
      <c r="GB150" s="17"/>
      <c r="GC150" s="17"/>
      <c r="GD150" s="17"/>
      <c r="GE150" s="17"/>
      <c r="GF150" s="17"/>
      <c r="GG150" s="17"/>
      <c r="GH150" s="17"/>
      <c r="GI150" s="17"/>
      <c r="GJ150" s="17"/>
      <c r="GK150" s="17"/>
      <c r="GL150" s="17"/>
      <c r="GM150" s="17"/>
      <c r="GN150" s="17"/>
      <c r="GO150" s="17"/>
      <c r="GP150" s="17"/>
      <c r="GQ150" s="17"/>
      <c r="GR150" s="17"/>
      <c r="GS150" s="17"/>
      <c r="GT150" s="17"/>
      <c r="GU150" s="17"/>
      <c r="GV150" s="17"/>
      <c r="GW150" s="17"/>
      <c r="GX150" s="17"/>
      <c r="GY150" s="17"/>
      <c r="GZ150" s="17"/>
      <c r="HA150" s="17"/>
      <c r="HB150" s="17"/>
      <c r="HC150" s="17"/>
      <c r="HD150" s="17"/>
      <c r="HE150" s="17"/>
      <c r="HF150" s="17"/>
      <c r="HG150" s="17"/>
      <c r="HH150" s="17"/>
      <c r="HI150" s="17"/>
      <c r="HJ150" s="17"/>
      <c r="HK150" s="17"/>
      <c r="HL150" s="17"/>
      <c r="HM150" s="17"/>
      <c r="HN150" s="17"/>
      <c r="HO150" s="17"/>
      <c r="HP150" s="17"/>
      <c r="HQ150" s="17"/>
      <c r="HR150" s="17"/>
      <c r="HS150" s="17"/>
      <c r="HT150" s="17"/>
      <c r="HU150" s="17"/>
      <c r="HV150" s="17"/>
      <c r="HW150" s="17"/>
      <c r="HX150" s="17"/>
      <c r="HY150" s="17"/>
      <c r="HZ150" s="17"/>
      <c r="IA150" s="17"/>
      <c r="IB150" s="17"/>
      <c r="IC150" s="17"/>
      <c r="ID150" s="17"/>
      <c r="IE150" s="17"/>
      <c r="IF150" s="17"/>
      <c r="IG150" s="17"/>
      <c r="IH150" s="17"/>
      <c r="II150" s="17"/>
      <c r="IJ150" s="17"/>
      <c r="IK150" s="17"/>
      <c r="IL150" s="17"/>
      <c r="IM150" s="17"/>
      <c r="IN150" s="17"/>
      <c r="IO150" s="17"/>
      <c r="IP150" s="17"/>
      <c r="IQ150" s="17"/>
      <c r="IR150" s="17"/>
      <c r="IS150" s="17"/>
      <c r="IT150" s="17"/>
      <c r="IU150" s="17"/>
    </row>
    <row r="151" spans="1:255" s="19" customFormat="1" ht="15" customHeight="1" x14ac:dyDescent="0.25">
      <c r="A151" s="110"/>
      <c r="B151" s="100"/>
      <c r="C151" s="16"/>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c r="DE151" s="17"/>
      <c r="DF151" s="17"/>
      <c r="DG151" s="17"/>
      <c r="DH151" s="17"/>
      <c r="DI151" s="17"/>
      <c r="DJ151" s="17"/>
      <c r="DK151" s="17"/>
      <c r="DL151" s="17"/>
      <c r="DM151" s="17"/>
      <c r="DN151" s="17"/>
      <c r="DO151" s="17"/>
      <c r="DP151" s="17"/>
      <c r="DQ151" s="17"/>
      <c r="DR151" s="17"/>
      <c r="DS151" s="17"/>
      <c r="DT151" s="17"/>
      <c r="DU151" s="17"/>
      <c r="DV151" s="17"/>
      <c r="DW151" s="17"/>
      <c r="DX151" s="17"/>
      <c r="DY151" s="17"/>
      <c r="DZ151" s="17"/>
      <c r="EA151" s="17"/>
      <c r="EB151" s="17"/>
      <c r="EC151" s="17"/>
      <c r="ED151" s="17"/>
      <c r="EE151" s="17"/>
      <c r="EF151" s="17"/>
      <c r="EG151" s="17"/>
      <c r="EH151" s="17"/>
      <c r="EI151" s="17"/>
      <c r="EJ151" s="17"/>
      <c r="EK151" s="17"/>
      <c r="EL151" s="17"/>
      <c r="EM151" s="17"/>
      <c r="EN151" s="17"/>
      <c r="EO151" s="17"/>
      <c r="EP151" s="17"/>
      <c r="EQ151" s="17"/>
      <c r="ER151" s="17"/>
      <c r="ES151" s="17"/>
      <c r="ET151" s="17"/>
      <c r="EU151" s="17"/>
      <c r="EV151" s="17"/>
      <c r="EW151" s="17"/>
      <c r="EX151" s="17"/>
      <c r="EY151" s="17"/>
      <c r="EZ151" s="17"/>
      <c r="FA151" s="17"/>
      <c r="FB151" s="17"/>
      <c r="FC151" s="17"/>
      <c r="FD151" s="17"/>
      <c r="FE151" s="17"/>
      <c r="FF151" s="17"/>
      <c r="FG151" s="17"/>
      <c r="FH151" s="17"/>
      <c r="FI151" s="17"/>
      <c r="FJ151" s="17"/>
      <c r="FK151" s="17"/>
      <c r="FL151" s="17"/>
      <c r="FM151" s="17"/>
      <c r="FN151" s="17"/>
      <c r="FO151" s="17"/>
      <c r="FP151" s="17"/>
      <c r="FQ151" s="17"/>
      <c r="FR151" s="17"/>
      <c r="FS151" s="17"/>
      <c r="FT151" s="17"/>
      <c r="FU151" s="17"/>
      <c r="FV151" s="17"/>
      <c r="FW151" s="17"/>
      <c r="FX151" s="17"/>
      <c r="FY151" s="17"/>
      <c r="FZ151" s="17"/>
      <c r="GA151" s="17"/>
      <c r="GB151" s="17"/>
      <c r="GC151" s="17"/>
      <c r="GD151" s="17"/>
      <c r="GE151" s="17"/>
      <c r="GF151" s="17"/>
      <c r="GG151" s="17"/>
      <c r="GH151" s="17"/>
      <c r="GI151" s="17"/>
      <c r="GJ151" s="17"/>
      <c r="GK151" s="17"/>
      <c r="GL151" s="17"/>
      <c r="GM151" s="17"/>
      <c r="GN151" s="17"/>
      <c r="GO151" s="17"/>
      <c r="GP151" s="17"/>
      <c r="GQ151" s="17"/>
      <c r="GR151" s="17"/>
      <c r="GS151" s="17"/>
      <c r="GT151" s="17"/>
      <c r="GU151" s="17"/>
      <c r="GV151" s="17"/>
      <c r="GW151" s="17"/>
      <c r="GX151" s="17"/>
      <c r="GY151" s="17"/>
      <c r="GZ151" s="17"/>
      <c r="HA151" s="17"/>
      <c r="HB151" s="17"/>
      <c r="HC151" s="17"/>
      <c r="HD151" s="17"/>
      <c r="HE151" s="17"/>
      <c r="HF151" s="17"/>
      <c r="HG151" s="17"/>
      <c r="HH151" s="17"/>
      <c r="HI151" s="17"/>
      <c r="HJ151" s="17"/>
      <c r="HK151" s="17"/>
      <c r="HL151" s="17"/>
      <c r="HM151" s="17"/>
      <c r="HN151" s="17"/>
      <c r="HO151" s="17"/>
      <c r="HP151" s="17"/>
      <c r="HQ151" s="17"/>
      <c r="HR151" s="17"/>
      <c r="HS151" s="17"/>
      <c r="HT151" s="17"/>
      <c r="HU151" s="17"/>
      <c r="HV151" s="17"/>
      <c r="HW151" s="17"/>
      <c r="HX151" s="17"/>
      <c r="HY151" s="17"/>
      <c r="HZ151" s="17"/>
      <c r="IA151" s="17"/>
      <c r="IB151" s="17"/>
      <c r="IC151" s="17"/>
      <c r="ID151" s="17"/>
      <c r="IE151" s="17"/>
      <c r="IF151" s="17"/>
      <c r="IG151" s="17"/>
      <c r="IH151" s="17"/>
      <c r="II151" s="17"/>
      <c r="IJ151" s="17"/>
      <c r="IK151" s="17"/>
      <c r="IL151" s="17"/>
      <c r="IM151" s="17"/>
      <c r="IN151" s="17"/>
      <c r="IO151" s="17"/>
      <c r="IP151" s="17"/>
      <c r="IQ151" s="17"/>
      <c r="IR151" s="17"/>
      <c r="IS151" s="17"/>
      <c r="IT151" s="17"/>
      <c r="IU151" s="17"/>
    </row>
    <row r="152" spans="1:255" s="19" customFormat="1" ht="15" customHeight="1" x14ac:dyDescent="0.25">
      <c r="A152" s="110"/>
      <c r="B152" s="100"/>
      <c r="C152" s="16"/>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c r="DE152" s="17"/>
      <c r="DF152" s="17"/>
      <c r="DG152" s="17"/>
      <c r="DH152" s="17"/>
      <c r="DI152" s="17"/>
      <c r="DJ152" s="17"/>
      <c r="DK152" s="17"/>
      <c r="DL152" s="17"/>
      <c r="DM152" s="17"/>
      <c r="DN152" s="17"/>
      <c r="DO152" s="17"/>
      <c r="DP152" s="17"/>
      <c r="DQ152" s="17"/>
      <c r="DR152" s="17"/>
      <c r="DS152" s="17"/>
      <c r="DT152" s="17"/>
      <c r="DU152" s="17"/>
      <c r="DV152" s="17"/>
      <c r="DW152" s="17"/>
      <c r="DX152" s="17"/>
      <c r="DY152" s="17"/>
      <c r="DZ152" s="17"/>
      <c r="EA152" s="17"/>
      <c r="EB152" s="17"/>
      <c r="EC152" s="17"/>
      <c r="ED152" s="17"/>
      <c r="EE152" s="17"/>
      <c r="EF152" s="17"/>
      <c r="EG152" s="17"/>
      <c r="EH152" s="17"/>
      <c r="EI152" s="17"/>
      <c r="EJ152" s="17"/>
      <c r="EK152" s="17"/>
      <c r="EL152" s="17"/>
      <c r="EM152" s="17"/>
      <c r="EN152" s="17"/>
      <c r="EO152" s="17"/>
      <c r="EP152" s="17"/>
      <c r="EQ152" s="17"/>
      <c r="ER152" s="17"/>
      <c r="ES152" s="17"/>
      <c r="ET152" s="17"/>
      <c r="EU152" s="17"/>
      <c r="EV152" s="17"/>
      <c r="EW152" s="17"/>
      <c r="EX152" s="17"/>
      <c r="EY152" s="17"/>
      <c r="EZ152" s="17"/>
      <c r="FA152" s="17"/>
      <c r="FB152" s="17"/>
      <c r="FC152" s="17"/>
      <c r="FD152" s="17"/>
      <c r="FE152" s="17"/>
      <c r="FF152" s="17"/>
      <c r="FG152" s="17"/>
      <c r="FH152" s="17"/>
      <c r="FI152" s="17"/>
      <c r="FJ152" s="17"/>
      <c r="FK152" s="17"/>
      <c r="FL152" s="17"/>
      <c r="FM152" s="17"/>
      <c r="FN152" s="17"/>
      <c r="FO152" s="17"/>
      <c r="FP152" s="17"/>
      <c r="FQ152" s="17"/>
      <c r="FR152" s="17"/>
      <c r="FS152" s="17"/>
      <c r="FT152" s="17"/>
      <c r="FU152" s="17"/>
      <c r="FV152" s="17"/>
      <c r="FW152" s="17"/>
      <c r="FX152" s="17"/>
      <c r="FY152" s="17"/>
      <c r="FZ152" s="17"/>
      <c r="GA152" s="17"/>
      <c r="GB152" s="17"/>
      <c r="GC152" s="17"/>
      <c r="GD152" s="17"/>
      <c r="GE152" s="17"/>
      <c r="GF152" s="17"/>
      <c r="GG152" s="17"/>
      <c r="GH152" s="17"/>
      <c r="GI152" s="17"/>
      <c r="GJ152" s="17"/>
      <c r="GK152" s="17"/>
      <c r="GL152" s="17"/>
      <c r="GM152" s="17"/>
      <c r="GN152" s="17"/>
      <c r="GO152" s="17"/>
      <c r="GP152" s="17"/>
      <c r="GQ152" s="17"/>
      <c r="GR152" s="17"/>
      <c r="GS152" s="17"/>
      <c r="GT152" s="17"/>
      <c r="GU152" s="17"/>
      <c r="GV152" s="17"/>
      <c r="GW152" s="17"/>
      <c r="GX152" s="17"/>
      <c r="GY152" s="17"/>
      <c r="GZ152" s="17"/>
      <c r="HA152" s="17"/>
      <c r="HB152" s="17"/>
      <c r="HC152" s="17"/>
      <c r="HD152" s="17"/>
      <c r="HE152" s="17"/>
      <c r="HF152" s="17"/>
      <c r="HG152" s="17"/>
      <c r="HH152" s="17"/>
      <c r="HI152" s="17"/>
      <c r="HJ152" s="17"/>
      <c r="HK152" s="17"/>
      <c r="HL152" s="17"/>
      <c r="HM152" s="17"/>
      <c r="HN152" s="17"/>
      <c r="HO152" s="17"/>
      <c r="HP152" s="17"/>
      <c r="HQ152" s="17"/>
      <c r="HR152" s="17"/>
      <c r="HS152" s="17"/>
      <c r="HT152" s="17"/>
      <c r="HU152" s="17"/>
      <c r="HV152" s="17"/>
      <c r="HW152" s="17"/>
      <c r="HX152" s="17"/>
      <c r="HY152" s="17"/>
      <c r="HZ152" s="17"/>
      <c r="IA152" s="17"/>
      <c r="IB152" s="17"/>
      <c r="IC152" s="17"/>
      <c r="ID152" s="17"/>
      <c r="IE152" s="17"/>
      <c r="IF152" s="17"/>
      <c r="IG152" s="17"/>
      <c r="IH152" s="17"/>
      <c r="II152" s="17"/>
      <c r="IJ152" s="17"/>
      <c r="IK152" s="17"/>
      <c r="IL152" s="17"/>
      <c r="IM152" s="17"/>
      <c r="IN152" s="17"/>
      <c r="IO152" s="17"/>
      <c r="IP152" s="17"/>
      <c r="IQ152" s="17"/>
      <c r="IR152" s="17"/>
      <c r="IS152" s="17"/>
      <c r="IT152" s="17"/>
      <c r="IU152" s="17"/>
    </row>
    <row r="153" spans="1:255" s="19" customFormat="1" ht="15" customHeight="1" x14ac:dyDescent="0.25">
      <c r="A153" s="110"/>
      <c r="B153" s="101"/>
      <c r="C153" s="16"/>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c r="DE153" s="17"/>
      <c r="DF153" s="17"/>
      <c r="DG153" s="17"/>
      <c r="DH153" s="17"/>
      <c r="DI153" s="17"/>
      <c r="DJ153" s="17"/>
      <c r="DK153" s="17"/>
      <c r="DL153" s="17"/>
      <c r="DM153" s="17"/>
      <c r="DN153" s="17"/>
      <c r="DO153" s="17"/>
      <c r="DP153" s="17"/>
      <c r="DQ153" s="17"/>
      <c r="DR153" s="17"/>
      <c r="DS153" s="17"/>
      <c r="DT153" s="17"/>
      <c r="DU153" s="17"/>
      <c r="DV153" s="17"/>
      <c r="DW153" s="17"/>
      <c r="DX153" s="17"/>
      <c r="DY153" s="17"/>
      <c r="DZ153" s="17"/>
      <c r="EA153" s="17"/>
      <c r="EB153" s="17"/>
      <c r="EC153" s="17"/>
      <c r="ED153" s="17"/>
      <c r="EE153" s="17"/>
      <c r="EF153" s="17"/>
      <c r="EG153" s="17"/>
      <c r="EH153" s="17"/>
      <c r="EI153" s="17"/>
      <c r="EJ153" s="17"/>
      <c r="EK153" s="17"/>
      <c r="EL153" s="17"/>
      <c r="EM153" s="17"/>
      <c r="EN153" s="17"/>
      <c r="EO153" s="17"/>
      <c r="EP153" s="17"/>
      <c r="EQ153" s="17"/>
      <c r="ER153" s="17"/>
      <c r="ES153" s="17"/>
      <c r="ET153" s="17"/>
      <c r="EU153" s="17"/>
      <c r="EV153" s="17"/>
      <c r="EW153" s="17"/>
      <c r="EX153" s="17"/>
      <c r="EY153" s="17"/>
      <c r="EZ153" s="17"/>
      <c r="FA153" s="17"/>
      <c r="FB153" s="17"/>
      <c r="FC153" s="17"/>
      <c r="FD153" s="17"/>
      <c r="FE153" s="17"/>
      <c r="FF153" s="17"/>
      <c r="FG153" s="17"/>
      <c r="FH153" s="17"/>
      <c r="FI153" s="17"/>
      <c r="FJ153" s="17"/>
      <c r="FK153" s="17"/>
      <c r="FL153" s="17"/>
      <c r="FM153" s="17"/>
      <c r="FN153" s="17"/>
      <c r="FO153" s="17"/>
      <c r="FP153" s="17"/>
      <c r="FQ153" s="17"/>
      <c r="FR153" s="17"/>
      <c r="FS153" s="17"/>
      <c r="FT153" s="17"/>
      <c r="FU153" s="17"/>
      <c r="FV153" s="17"/>
      <c r="FW153" s="17"/>
      <c r="FX153" s="17"/>
      <c r="FY153" s="17"/>
      <c r="FZ153" s="17"/>
      <c r="GA153" s="17"/>
      <c r="GB153" s="17"/>
      <c r="GC153" s="17"/>
      <c r="GD153" s="17"/>
      <c r="GE153" s="17"/>
      <c r="GF153" s="17"/>
      <c r="GG153" s="17"/>
      <c r="GH153" s="17"/>
      <c r="GI153" s="17"/>
      <c r="GJ153" s="17"/>
      <c r="GK153" s="17"/>
      <c r="GL153" s="17"/>
      <c r="GM153" s="17"/>
      <c r="GN153" s="17"/>
      <c r="GO153" s="17"/>
      <c r="GP153" s="17"/>
      <c r="GQ153" s="17"/>
      <c r="GR153" s="17"/>
      <c r="GS153" s="17"/>
      <c r="GT153" s="17"/>
      <c r="GU153" s="17"/>
      <c r="GV153" s="17"/>
      <c r="GW153" s="17"/>
      <c r="GX153" s="17"/>
      <c r="GY153" s="17"/>
      <c r="GZ153" s="17"/>
      <c r="HA153" s="17"/>
      <c r="HB153" s="17"/>
      <c r="HC153" s="17"/>
      <c r="HD153" s="17"/>
      <c r="HE153" s="17"/>
      <c r="HF153" s="17"/>
      <c r="HG153" s="17"/>
      <c r="HH153" s="17"/>
      <c r="HI153" s="17"/>
      <c r="HJ153" s="17"/>
      <c r="HK153" s="17"/>
      <c r="HL153" s="17"/>
      <c r="HM153" s="17"/>
      <c r="HN153" s="17"/>
      <c r="HO153" s="17"/>
      <c r="HP153" s="17"/>
      <c r="HQ153" s="17"/>
      <c r="HR153" s="17"/>
      <c r="HS153" s="17"/>
      <c r="HT153" s="17"/>
      <c r="HU153" s="17"/>
      <c r="HV153" s="17"/>
      <c r="HW153" s="17"/>
      <c r="HX153" s="17"/>
      <c r="HY153" s="17"/>
      <c r="HZ153" s="17"/>
      <c r="IA153" s="17"/>
      <c r="IB153" s="17"/>
      <c r="IC153" s="17"/>
      <c r="ID153" s="17"/>
      <c r="IE153" s="17"/>
      <c r="IF153" s="17"/>
      <c r="IG153" s="17"/>
      <c r="IH153" s="17"/>
      <c r="II153" s="17"/>
      <c r="IJ153" s="17"/>
      <c r="IK153" s="17"/>
      <c r="IL153" s="17"/>
      <c r="IM153" s="17"/>
      <c r="IN153" s="17"/>
      <c r="IO153" s="17"/>
      <c r="IP153" s="17"/>
      <c r="IQ153" s="17"/>
      <c r="IR153" s="17"/>
      <c r="IS153" s="17"/>
      <c r="IT153" s="17"/>
      <c r="IU153" s="17"/>
    </row>
    <row r="154" spans="1:255" s="40" customFormat="1" ht="15" customHeight="1" x14ac:dyDescent="0.25">
      <c r="A154" s="110"/>
      <c r="B154" s="85"/>
    </row>
    <row r="156" spans="1:255" s="32" customFormat="1" ht="15" customHeight="1" x14ac:dyDescent="0.2">
      <c r="A156" s="114"/>
      <c r="B156" s="34"/>
    </row>
    <row r="157" spans="1:255" s="32" customFormat="1" ht="15" customHeight="1" x14ac:dyDescent="0.2">
      <c r="A157" s="114"/>
      <c r="B157" s="34"/>
    </row>
    <row r="158" spans="1:255" s="32" customFormat="1" ht="15" customHeight="1" x14ac:dyDescent="0.2">
      <c r="A158" s="114"/>
      <c r="B158" s="34"/>
    </row>
    <row r="159" spans="1:255" s="32" customFormat="1" ht="15" customHeight="1" x14ac:dyDescent="0.2">
      <c r="A159" s="114"/>
      <c r="B159" s="34"/>
    </row>
    <row r="160" spans="1:255" s="32" customFormat="1" ht="15" customHeight="1" x14ac:dyDescent="0.2">
      <c r="A160" s="114"/>
      <c r="B160" s="34"/>
    </row>
    <row r="161" spans="1:2" s="32" customFormat="1" ht="15" customHeight="1" x14ac:dyDescent="0.2">
      <c r="A161" s="114"/>
      <c r="B161" s="34"/>
    </row>
    <row r="162" spans="1:2" s="32" customFormat="1" ht="15" customHeight="1" x14ac:dyDescent="0.2">
      <c r="A162" s="114"/>
      <c r="B162" s="34"/>
    </row>
    <row r="163" spans="1:2" s="32" customFormat="1" ht="15" customHeight="1" x14ac:dyDescent="0.2">
      <c r="A163" s="114"/>
      <c r="B163" s="34"/>
    </row>
    <row r="164" spans="1:2" s="32" customFormat="1" ht="15" customHeight="1" x14ac:dyDescent="0.2">
      <c r="A164" s="114"/>
      <c r="B164" s="34"/>
    </row>
    <row r="165" spans="1:2" s="32" customFormat="1" ht="15" customHeight="1" x14ac:dyDescent="0.2">
      <c r="A165" s="114"/>
      <c r="B165" s="34"/>
    </row>
    <row r="166" spans="1:2" s="32" customFormat="1" ht="15" customHeight="1" x14ac:dyDescent="0.2">
      <c r="A166" s="114"/>
      <c r="B166" s="34"/>
    </row>
    <row r="167" spans="1:2" s="32" customFormat="1" ht="15" customHeight="1" x14ac:dyDescent="0.2">
      <c r="A167" s="114"/>
      <c r="B167" s="34"/>
    </row>
    <row r="168" spans="1:2" s="32" customFormat="1" ht="15" customHeight="1" x14ac:dyDescent="0.2">
      <c r="A168" s="114"/>
      <c r="B168" s="34"/>
    </row>
    <row r="169" spans="1:2" s="32" customFormat="1" ht="15" customHeight="1" x14ac:dyDescent="0.2">
      <c r="A169" s="114"/>
      <c r="B169" s="34"/>
    </row>
    <row r="170" spans="1:2" s="32" customFormat="1" ht="15" customHeight="1" x14ac:dyDescent="0.2">
      <c r="A170" s="114"/>
      <c r="B170" s="34"/>
    </row>
    <row r="171" spans="1:2" s="32" customFormat="1" ht="15" customHeight="1" x14ac:dyDescent="0.2">
      <c r="A171" s="114"/>
      <c r="B171" s="34"/>
    </row>
    <row r="172" spans="1:2" s="32" customFormat="1" ht="15" customHeight="1" x14ac:dyDescent="0.2">
      <c r="A172" s="114"/>
      <c r="B172" s="34"/>
    </row>
    <row r="173" spans="1:2" s="32" customFormat="1" ht="15" customHeight="1" x14ac:dyDescent="0.2">
      <c r="A173" s="114"/>
      <c r="B173" s="34"/>
    </row>
    <row r="174" spans="1:2" s="32" customFormat="1" ht="15" customHeight="1" x14ac:dyDescent="0.2">
      <c r="A174" s="114"/>
      <c r="B174" s="34"/>
    </row>
    <row r="175" spans="1:2" s="32" customFormat="1" ht="15" customHeight="1" x14ac:dyDescent="0.2">
      <c r="A175" s="114"/>
      <c r="B175" s="34"/>
    </row>
    <row r="176" spans="1:2" s="32" customFormat="1" ht="15" customHeight="1" x14ac:dyDescent="0.2">
      <c r="A176" s="114"/>
      <c r="B176" s="34"/>
    </row>
    <row r="177" spans="1:2" s="32" customFormat="1" ht="15" customHeight="1" x14ac:dyDescent="0.2">
      <c r="A177" s="114"/>
      <c r="B177" s="34"/>
    </row>
    <row r="178" spans="1:2" s="32" customFormat="1" ht="15" customHeight="1" x14ac:dyDescent="0.2">
      <c r="A178" s="114"/>
      <c r="B178" s="34"/>
    </row>
    <row r="179" spans="1:2" s="32" customFormat="1" ht="15" customHeight="1" x14ac:dyDescent="0.2">
      <c r="A179" s="114"/>
      <c r="B179" s="34"/>
    </row>
    <row r="180" spans="1:2" s="32" customFormat="1" ht="15" customHeight="1" x14ac:dyDescent="0.2">
      <c r="A180" s="114"/>
      <c r="B180" s="34"/>
    </row>
    <row r="181" spans="1:2" s="32" customFormat="1" ht="15" customHeight="1" x14ac:dyDescent="0.2">
      <c r="A181" s="114"/>
      <c r="B181" s="34"/>
    </row>
    <row r="182" spans="1:2" s="32" customFormat="1" ht="15" customHeight="1" x14ac:dyDescent="0.2">
      <c r="A182" s="114"/>
      <c r="B182" s="34"/>
    </row>
    <row r="183" spans="1:2" s="32" customFormat="1" ht="15" customHeight="1" x14ac:dyDescent="0.2">
      <c r="A183" s="114"/>
      <c r="B183" s="34"/>
    </row>
    <row r="184" spans="1:2" s="32" customFormat="1" ht="15" customHeight="1" x14ac:dyDescent="0.2">
      <c r="A184" s="114"/>
      <c r="B184" s="34"/>
    </row>
    <row r="185" spans="1:2" s="32" customFormat="1" ht="15" customHeight="1" x14ac:dyDescent="0.2">
      <c r="A185" s="114"/>
      <c r="B185" s="34"/>
    </row>
    <row r="186" spans="1:2" s="32" customFormat="1" ht="15" customHeight="1" x14ac:dyDescent="0.2">
      <c r="A186" s="114"/>
      <c r="B186" s="34"/>
    </row>
    <row r="187" spans="1:2" s="32" customFormat="1" ht="15" customHeight="1" x14ac:dyDescent="0.2">
      <c r="A187" s="114"/>
      <c r="B187" s="34"/>
    </row>
    <row r="188" spans="1:2" s="32" customFormat="1" ht="15" customHeight="1" x14ac:dyDescent="0.2">
      <c r="A188" s="114"/>
      <c r="B188" s="34"/>
    </row>
    <row r="189" spans="1:2" s="32" customFormat="1" ht="15" customHeight="1" x14ac:dyDescent="0.2">
      <c r="A189" s="114"/>
      <c r="B189" s="34"/>
    </row>
    <row r="190" spans="1:2" s="32" customFormat="1" ht="15" customHeight="1" x14ac:dyDescent="0.2">
      <c r="A190" s="114"/>
      <c r="B190" s="34"/>
    </row>
    <row r="191" spans="1:2" s="32" customFormat="1" ht="15" customHeight="1" x14ac:dyDescent="0.2">
      <c r="A191" s="114"/>
      <c r="B191" s="34"/>
    </row>
    <row r="192" spans="1:2" s="32" customFormat="1" ht="15" customHeight="1" x14ac:dyDescent="0.2">
      <c r="A192" s="114"/>
      <c r="B192" s="34"/>
    </row>
    <row r="193" spans="1:2" s="32" customFormat="1" ht="15" customHeight="1" x14ac:dyDescent="0.2">
      <c r="A193" s="114"/>
      <c r="B193" s="34"/>
    </row>
    <row r="194" spans="1:2" s="32" customFormat="1" ht="15" customHeight="1" x14ac:dyDescent="0.2">
      <c r="A194" s="114"/>
      <c r="B194" s="34"/>
    </row>
    <row r="195" spans="1:2" s="32" customFormat="1" ht="15" customHeight="1" x14ac:dyDescent="0.2">
      <c r="A195" s="114"/>
      <c r="B195" s="34"/>
    </row>
    <row r="196" spans="1:2" s="32" customFormat="1" ht="15" customHeight="1" x14ac:dyDescent="0.2">
      <c r="A196" s="114"/>
      <c r="B196" s="34"/>
    </row>
    <row r="197" spans="1:2" s="32" customFormat="1" ht="15" customHeight="1" x14ac:dyDescent="0.2">
      <c r="A197" s="114"/>
      <c r="B197" s="34"/>
    </row>
    <row r="198" spans="1:2" s="32" customFormat="1" ht="15" customHeight="1" x14ac:dyDescent="0.2">
      <c r="A198" s="114"/>
      <c r="B198" s="34"/>
    </row>
    <row r="199" spans="1:2" s="32" customFormat="1" ht="15" customHeight="1" x14ac:dyDescent="0.2">
      <c r="A199" s="114"/>
      <c r="B199" s="34"/>
    </row>
    <row r="200" spans="1:2" s="32" customFormat="1" ht="15" customHeight="1" x14ac:dyDescent="0.2">
      <c r="A200" s="114"/>
      <c r="B200" s="34"/>
    </row>
    <row r="201" spans="1:2" s="35" customFormat="1" ht="12.75" x14ac:dyDescent="0.2">
      <c r="A201" s="114"/>
    </row>
    <row r="202" spans="1:2" s="35" customFormat="1" ht="12.75" x14ac:dyDescent="0.2">
      <c r="A202" s="114"/>
    </row>
    <row r="203" spans="1:2" s="35" customFormat="1" ht="12.75" x14ac:dyDescent="0.2">
      <c r="A203" s="114"/>
    </row>
    <row r="204" spans="1:2" s="35" customFormat="1" ht="12.75" x14ac:dyDescent="0.2">
      <c r="A204" s="114"/>
    </row>
    <row r="205" spans="1:2" s="35" customFormat="1" ht="12.75" x14ac:dyDescent="0.2">
      <c r="A205" s="114"/>
    </row>
    <row r="206" spans="1:2" s="35" customFormat="1" ht="12.75" x14ac:dyDescent="0.2">
      <c r="A206" s="114"/>
    </row>
    <row r="207" spans="1:2" s="35" customFormat="1" ht="12.75" x14ac:dyDescent="0.2">
      <c r="A207" s="114"/>
    </row>
    <row r="208" spans="1:2" s="35" customFormat="1" ht="12.75" x14ac:dyDescent="0.2">
      <c r="A208" s="114"/>
    </row>
    <row r="209" spans="1:1" s="35" customFormat="1" ht="12.75" x14ac:dyDescent="0.2">
      <c r="A209" s="114"/>
    </row>
    <row r="210" spans="1:1" s="35" customFormat="1" ht="12.75" x14ac:dyDescent="0.2">
      <c r="A210" s="114"/>
    </row>
    <row r="211" spans="1:1" s="35" customFormat="1" ht="12.75" x14ac:dyDescent="0.2">
      <c r="A211" s="114"/>
    </row>
    <row r="212" spans="1:1" s="35" customFormat="1" ht="12.75" x14ac:dyDescent="0.2">
      <c r="A212" s="114"/>
    </row>
    <row r="213" spans="1:1" s="35" customFormat="1" ht="12.75" x14ac:dyDescent="0.2">
      <c r="A213" s="114"/>
    </row>
    <row r="214" spans="1:1" s="35" customFormat="1" ht="12.75" x14ac:dyDescent="0.2">
      <c r="A214" s="114"/>
    </row>
    <row r="215" spans="1:1" s="35" customFormat="1" ht="12.75" x14ac:dyDescent="0.2">
      <c r="A215" s="114"/>
    </row>
    <row r="216" spans="1:1" s="35" customFormat="1" ht="12.75" x14ac:dyDescent="0.2">
      <c r="A216" s="114"/>
    </row>
    <row r="217" spans="1:1" s="35" customFormat="1" ht="12.75" x14ac:dyDescent="0.2">
      <c r="A217" s="114"/>
    </row>
    <row r="218" spans="1:1" s="35" customFormat="1" ht="12.75" x14ac:dyDescent="0.2">
      <c r="A218" s="114"/>
    </row>
    <row r="219" spans="1:1" s="35" customFormat="1" ht="12.75" x14ac:dyDescent="0.2">
      <c r="A219" s="114"/>
    </row>
    <row r="220" spans="1:1" s="35" customFormat="1" ht="12.75" x14ac:dyDescent="0.2">
      <c r="A220" s="114"/>
    </row>
    <row r="221" spans="1:1" s="35" customFormat="1" ht="12.75" x14ac:dyDescent="0.2">
      <c r="A221" s="114"/>
    </row>
    <row r="222" spans="1:1" s="35" customFormat="1" ht="12.75" x14ac:dyDescent="0.2">
      <c r="A222" s="114"/>
    </row>
    <row r="223" spans="1:1" s="35" customFormat="1" ht="12.75" x14ac:dyDescent="0.2">
      <c r="A223" s="114"/>
    </row>
    <row r="224" spans="1:1" s="35" customFormat="1" ht="12.75" x14ac:dyDescent="0.2">
      <c r="A224" s="114"/>
    </row>
    <row r="225" spans="1:1" s="35" customFormat="1" ht="12.75" x14ac:dyDescent="0.2">
      <c r="A225" s="114"/>
    </row>
    <row r="226" spans="1:1" s="35" customFormat="1" ht="12.75" x14ac:dyDescent="0.2">
      <c r="A226" s="114"/>
    </row>
    <row r="227" spans="1:1" s="35" customFormat="1" ht="12.75" x14ac:dyDescent="0.2">
      <c r="A227" s="114"/>
    </row>
    <row r="228" spans="1:1" s="35" customFormat="1" ht="12.75" x14ac:dyDescent="0.2">
      <c r="A228" s="114"/>
    </row>
    <row r="229" spans="1:1" s="35" customFormat="1" ht="12.75" x14ac:dyDescent="0.2">
      <c r="A229" s="114"/>
    </row>
    <row r="230" spans="1:1" s="35" customFormat="1" ht="12.75" x14ac:dyDescent="0.2">
      <c r="A230" s="114"/>
    </row>
    <row r="231" spans="1:1" s="35" customFormat="1" ht="12.75" x14ac:dyDescent="0.2">
      <c r="A231" s="114"/>
    </row>
    <row r="232" spans="1:1" s="35" customFormat="1" ht="12.75" x14ac:dyDescent="0.2">
      <c r="A232" s="114"/>
    </row>
    <row r="233" spans="1:1" s="35" customFormat="1" ht="12.75" x14ac:dyDescent="0.2">
      <c r="A233" s="114"/>
    </row>
    <row r="234" spans="1:1" s="35" customFormat="1" ht="12.75" x14ac:dyDescent="0.2">
      <c r="A234" s="114"/>
    </row>
    <row r="235" spans="1:1" s="35" customFormat="1" ht="12.75" x14ac:dyDescent="0.2">
      <c r="A235" s="114"/>
    </row>
    <row r="236" spans="1:1" s="35" customFormat="1" ht="12.75" x14ac:dyDescent="0.2">
      <c r="A236" s="114"/>
    </row>
    <row r="237" spans="1:1" s="35" customFormat="1" ht="12.75" x14ac:dyDescent="0.2">
      <c r="A237" s="114"/>
    </row>
    <row r="238" spans="1:1" s="35" customFormat="1" ht="12.75" x14ac:dyDescent="0.2">
      <c r="A238" s="114"/>
    </row>
    <row r="239" spans="1:1" s="35" customFormat="1" ht="12.75" x14ac:dyDescent="0.2">
      <c r="A239" s="114"/>
    </row>
    <row r="240" spans="1:1" s="35" customFormat="1" ht="12.75" x14ac:dyDescent="0.2">
      <c r="A240" s="114"/>
    </row>
    <row r="241" spans="1:1" s="35" customFormat="1" ht="12.75" x14ac:dyDescent="0.2">
      <c r="A241" s="114"/>
    </row>
    <row r="242" spans="1:1" s="35" customFormat="1" ht="12.75" x14ac:dyDescent="0.2">
      <c r="A242" s="114"/>
    </row>
    <row r="243" spans="1:1" s="35" customFormat="1" ht="12.75" x14ac:dyDescent="0.2">
      <c r="A243" s="114"/>
    </row>
    <row r="244" spans="1:1" s="35" customFormat="1" ht="12.75" x14ac:dyDescent="0.2">
      <c r="A244" s="114"/>
    </row>
    <row r="245" spans="1:1" s="35" customFormat="1" ht="12.75" x14ac:dyDescent="0.2">
      <c r="A245" s="114"/>
    </row>
    <row r="246" spans="1:1" s="35" customFormat="1" ht="12.75" x14ac:dyDescent="0.2">
      <c r="A246" s="114"/>
    </row>
    <row r="247" spans="1:1" s="35" customFormat="1" ht="12.75" x14ac:dyDescent="0.2">
      <c r="A247" s="114"/>
    </row>
    <row r="248" spans="1:1" s="35" customFormat="1" ht="12.75" x14ac:dyDescent="0.2">
      <c r="A248" s="114"/>
    </row>
    <row r="249" spans="1:1" s="35" customFormat="1" ht="12.75" x14ac:dyDescent="0.2">
      <c r="A249" s="114"/>
    </row>
    <row r="250" spans="1:1" s="35" customFormat="1" ht="12.75" x14ac:dyDescent="0.2">
      <c r="A250" s="114"/>
    </row>
    <row r="251" spans="1:1" s="35" customFormat="1" ht="12.75" x14ac:dyDescent="0.2">
      <c r="A251" s="114"/>
    </row>
    <row r="252" spans="1:1" s="35" customFormat="1" ht="12.75" x14ac:dyDescent="0.2">
      <c r="A252" s="114"/>
    </row>
    <row r="253" spans="1:1" s="35" customFormat="1" ht="12.75" x14ac:dyDescent="0.2">
      <c r="A253" s="114"/>
    </row>
    <row r="254" spans="1:1" s="35" customFormat="1" ht="12.75" x14ac:dyDescent="0.2">
      <c r="A254" s="114"/>
    </row>
    <row r="255" spans="1:1" s="35" customFormat="1" ht="12.75" x14ac:dyDescent="0.2">
      <c r="A255" s="114"/>
    </row>
    <row r="256" spans="1:1" s="35" customFormat="1" ht="12.75" x14ac:dyDescent="0.2">
      <c r="A256" s="114"/>
    </row>
    <row r="257" spans="1:1" s="35" customFormat="1" ht="12.75" x14ac:dyDescent="0.2">
      <c r="A257" s="114"/>
    </row>
    <row r="258" spans="1:1" s="35" customFormat="1" ht="12.75" x14ac:dyDescent="0.2">
      <c r="A258" s="114"/>
    </row>
    <row r="259" spans="1:1" s="35" customFormat="1" ht="12.75" x14ac:dyDescent="0.2">
      <c r="A259" s="114"/>
    </row>
    <row r="260" spans="1:1" s="35" customFormat="1" ht="12.75" x14ac:dyDescent="0.2">
      <c r="A260" s="114"/>
    </row>
    <row r="261" spans="1:1" s="35" customFormat="1" ht="12.75" x14ac:dyDescent="0.2">
      <c r="A261" s="114"/>
    </row>
    <row r="262" spans="1:1" s="35" customFormat="1" ht="12.75" x14ac:dyDescent="0.2">
      <c r="A262" s="114"/>
    </row>
    <row r="263" spans="1:1" s="35" customFormat="1" ht="12.75" x14ac:dyDescent="0.2">
      <c r="A263" s="114"/>
    </row>
    <row r="264" spans="1:1" s="35" customFormat="1" ht="12.75" x14ac:dyDescent="0.2">
      <c r="A264" s="114"/>
    </row>
    <row r="265" spans="1:1" s="35" customFormat="1" ht="12.75" x14ac:dyDescent="0.2">
      <c r="A265" s="114"/>
    </row>
    <row r="266" spans="1:1" s="35" customFormat="1" ht="12.75" x14ac:dyDescent="0.2">
      <c r="A266" s="114"/>
    </row>
    <row r="267" spans="1:1" s="35" customFormat="1" ht="12.75" x14ac:dyDescent="0.2">
      <c r="A267" s="114"/>
    </row>
    <row r="268" spans="1:1" s="35" customFormat="1" ht="12.75" x14ac:dyDescent="0.2">
      <c r="A268" s="114"/>
    </row>
    <row r="269" spans="1:1" s="35" customFormat="1" ht="12.75" x14ac:dyDescent="0.2">
      <c r="A269" s="114"/>
    </row>
    <row r="270" spans="1:1" s="35" customFormat="1" ht="12.75" x14ac:dyDescent="0.2">
      <c r="A270" s="114"/>
    </row>
    <row r="271" spans="1:1" s="35" customFormat="1" ht="12.75" x14ac:dyDescent="0.2">
      <c r="A271" s="114"/>
    </row>
    <row r="272" spans="1:1" s="35" customFormat="1" ht="12.75" x14ac:dyDescent="0.2">
      <c r="A272" s="114"/>
    </row>
    <row r="273" spans="1:1" s="35" customFormat="1" ht="12.75" x14ac:dyDescent="0.2">
      <c r="A273" s="114"/>
    </row>
    <row r="274" spans="1:1" s="35" customFormat="1" ht="12.75" x14ac:dyDescent="0.2">
      <c r="A274" s="114"/>
    </row>
    <row r="275" spans="1:1" s="35" customFormat="1" ht="12.75" x14ac:dyDescent="0.2">
      <c r="A275" s="114"/>
    </row>
    <row r="276" spans="1:1" s="35" customFormat="1" ht="12.75" x14ac:dyDescent="0.2">
      <c r="A276" s="114"/>
    </row>
    <row r="277" spans="1:1" s="35" customFormat="1" ht="12.75" x14ac:dyDescent="0.2">
      <c r="A277" s="114"/>
    </row>
    <row r="278" spans="1:1" s="35" customFormat="1" ht="12.75" x14ac:dyDescent="0.2">
      <c r="A278" s="114"/>
    </row>
    <row r="279" spans="1:1" s="35" customFormat="1" ht="12.75" x14ac:dyDescent="0.2">
      <c r="A279" s="114"/>
    </row>
    <row r="280" spans="1:1" s="35" customFormat="1" ht="12.75" x14ac:dyDescent="0.2">
      <c r="A280" s="114"/>
    </row>
    <row r="281" spans="1:1" s="35" customFormat="1" ht="12.75" x14ac:dyDescent="0.2">
      <c r="A281" s="114"/>
    </row>
    <row r="282" spans="1:1" s="35" customFormat="1" ht="12.75" x14ac:dyDescent="0.2">
      <c r="A282" s="114"/>
    </row>
    <row r="283" spans="1:1" s="35" customFormat="1" ht="12.75" x14ac:dyDescent="0.2">
      <c r="A283" s="114"/>
    </row>
    <row r="284" spans="1:1" s="35" customFormat="1" ht="12.75" x14ac:dyDescent="0.2">
      <c r="A284" s="114"/>
    </row>
    <row r="285" spans="1:1" s="35" customFormat="1" ht="12.75" x14ac:dyDescent="0.2">
      <c r="A285" s="114"/>
    </row>
    <row r="286" spans="1:1" s="35" customFormat="1" ht="12.75" x14ac:dyDescent="0.2">
      <c r="A286" s="114"/>
    </row>
    <row r="287" spans="1:1" s="35" customFormat="1" ht="12.75" x14ac:dyDescent="0.2">
      <c r="A287" s="114"/>
    </row>
    <row r="288" spans="1:1" s="35" customFormat="1" ht="12.75" x14ac:dyDescent="0.2">
      <c r="A288" s="114"/>
    </row>
    <row r="289" spans="1:1" s="35" customFormat="1" ht="12.75" x14ac:dyDescent="0.2">
      <c r="A289" s="114"/>
    </row>
    <row r="290" spans="1:1" s="35" customFormat="1" ht="12.75" x14ac:dyDescent="0.2">
      <c r="A290" s="114"/>
    </row>
    <row r="291" spans="1:1" s="35" customFormat="1" ht="12.75" x14ac:dyDescent="0.2">
      <c r="A291" s="114"/>
    </row>
    <row r="292" spans="1:1" s="35" customFormat="1" ht="12.75" x14ac:dyDescent="0.2">
      <c r="A292" s="114"/>
    </row>
    <row r="293" spans="1:1" s="35" customFormat="1" ht="12.75" x14ac:dyDescent="0.2">
      <c r="A293" s="114"/>
    </row>
    <row r="294" spans="1:1" s="35" customFormat="1" ht="12.75" x14ac:dyDescent="0.2">
      <c r="A294" s="114"/>
    </row>
    <row r="295" spans="1:1" s="35" customFormat="1" ht="12.75" x14ac:dyDescent="0.2">
      <c r="A295" s="114"/>
    </row>
    <row r="296" spans="1:1" s="35" customFormat="1" ht="12.75" x14ac:dyDescent="0.2">
      <c r="A296" s="114"/>
    </row>
    <row r="297" spans="1:1" s="35" customFormat="1" ht="12.75" x14ac:dyDescent="0.2">
      <c r="A297" s="114"/>
    </row>
    <row r="298" spans="1:1" s="35" customFormat="1" ht="12.75" x14ac:dyDescent="0.2">
      <c r="A298" s="114"/>
    </row>
    <row r="299" spans="1:1" s="35" customFormat="1" ht="12.75" x14ac:dyDescent="0.2">
      <c r="A299" s="114"/>
    </row>
    <row r="300" spans="1:1" s="35" customFormat="1" ht="12.75" x14ac:dyDescent="0.2">
      <c r="A300" s="114"/>
    </row>
    <row r="301" spans="1:1" s="35" customFormat="1" ht="12.75" x14ac:dyDescent="0.2">
      <c r="A301" s="114"/>
    </row>
    <row r="302" spans="1:1" s="35" customFormat="1" ht="12.75" x14ac:dyDescent="0.2">
      <c r="A302" s="114"/>
    </row>
    <row r="303" spans="1:1" s="35" customFormat="1" ht="12.75" x14ac:dyDescent="0.2">
      <c r="A303" s="114"/>
    </row>
    <row r="304" spans="1:1" s="35" customFormat="1" ht="12.75" x14ac:dyDescent="0.2">
      <c r="A304" s="114"/>
    </row>
    <row r="305" spans="1:1" s="35" customFormat="1" ht="12.75" x14ac:dyDescent="0.2">
      <c r="A305" s="114"/>
    </row>
    <row r="306" spans="1:1" s="35" customFormat="1" ht="12.75" x14ac:dyDescent="0.2">
      <c r="A306" s="114"/>
    </row>
    <row r="307" spans="1:1" s="35" customFormat="1" ht="12.75" x14ac:dyDescent="0.2">
      <c r="A307" s="114"/>
    </row>
    <row r="308" spans="1:1" s="35" customFormat="1" ht="12.75" x14ac:dyDescent="0.2">
      <c r="A308" s="114"/>
    </row>
    <row r="309" spans="1:1" s="35" customFormat="1" ht="12.75" x14ac:dyDescent="0.2">
      <c r="A309" s="114"/>
    </row>
    <row r="310" spans="1:1" s="35" customFormat="1" ht="12.75" x14ac:dyDescent="0.2">
      <c r="A310" s="114"/>
    </row>
    <row r="311" spans="1:1" s="35" customFormat="1" ht="12.75" x14ac:dyDescent="0.2">
      <c r="A311" s="114"/>
    </row>
    <row r="312" spans="1:1" s="35" customFormat="1" ht="12.75" x14ac:dyDescent="0.2">
      <c r="A312" s="114"/>
    </row>
    <row r="313" spans="1:1" s="35" customFormat="1" ht="12.75" x14ac:dyDescent="0.2">
      <c r="A313" s="114"/>
    </row>
    <row r="314" spans="1:1" s="35" customFormat="1" ht="12.75" x14ac:dyDescent="0.2">
      <c r="A314" s="114"/>
    </row>
    <row r="315" spans="1:1" s="35" customFormat="1" ht="12.75" x14ac:dyDescent="0.2">
      <c r="A315" s="114"/>
    </row>
    <row r="316" spans="1:1" s="35" customFormat="1" ht="12.75" x14ac:dyDescent="0.2">
      <c r="A316" s="114"/>
    </row>
    <row r="317" spans="1:1" s="35" customFormat="1" ht="12.75" x14ac:dyDescent="0.2">
      <c r="A317" s="114"/>
    </row>
    <row r="318" spans="1:1" s="35" customFormat="1" ht="12.75" x14ac:dyDescent="0.2">
      <c r="A318" s="114"/>
    </row>
    <row r="319" spans="1:1" s="35" customFormat="1" ht="12.75" x14ac:dyDescent="0.2">
      <c r="A319" s="114"/>
    </row>
    <row r="320" spans="1:1" s="35" customFormat="1" ht="12.75" x14ac:dyDescent="0.2">
      <c r="A320" s="114"/>
    </row>
    <row r="321" spans="1:1" s="35" customFormat="1" ht="12.75" x14ac:dyDescent="0.2">
      <c r="A321" s="114"/>
    </row>
    <row r="322" spans="1:1" s="35" customFormat="1" ht="12.75" x14ac:dyDescent="0.2">
      <c r="A322" s="114"/>
    </row>
    <row r="323" spans="1:1" s="35" customFormat="1" ht="12.75" x14ac:dyDescent="0.2">
      <c r="A323" s="114"/>
    </row>
    <row r="324" spans="1:1" s="35" customFormat="1" ht="12.75" x14ac:dyDescent="0.2">
      <c r="A324" s="114"/>
    </row>
    <row r="325" spans="1:1" s="35" customFormat="1" ht="12.75" x14ac:dyDescent="0.2">
      <c r="A325" s="114"/>
    </row>
    <row r="326" spans="1:1" s="35" customFormat="1" ht="12.75" x14ac:dyDescent="0.2">
      <c r="A326" s="114"/>
    </row>
    <row r="327" spans="1:1" s="35" customFormat="1" ht="12.75" x14ac:dyDescent="0.2">
      <c r="A327" s="114"/>
    </row>
    <row r="328" spans="1:1" s="35" customFormat="1" ht="12.75" x14ac:dyDescent="0.2">
      <c r="A328" s="114"/>
    </row>
    <row r="329" spans="1:1" s="35" customFormat="1" ht="12.75" x14ac:dyDescent="0.2">
      <c r="A329" s="114"/>
    </row>
    <row r="330" spans="1:1" s="35" customFormat="1" ht="12.75" x14ac:dyDescent="0.2">
      <c r="A330" s="114"/>
    </row>
    <row r="331" spans="1:1" s="35" customFormat="1" ht="12.75" x14ac:dyDescent="0.2">
      <c r="A331" s="114"/>
    </row>
    <row r="332" spans="1:1" s="35" customFormat="1" ht="12.75" x14ac:dyDescent="0.2">
      <c r="A332" s="114"/>
    </row>
    <row r="333" spans="1:1" s="35" customFormat="1" ht="12.75" x14ac:dyDescent="0.2">
      <c r="A333" s="114"/>
    </row>
    <row r="334" spans="1:1" s="35" customFormat="1" ht="12.75" x14ac:dyDescent="0.2">
      <c r="A334" s="114"/>
    </row>
    <row r="335" spans="1:1" s="35" customFormat="1" ht="12.75" x14ac:dyDescent="0.2">
      <c r="A335" s="114"/>
    </row>
    <row r="336" spans="1:1" s="35" customFormat="1" ht="12.75" x14ac:dyDescent="0.2">
      <c r="A336" s="114"/>
    </row>
    <row r="337" spans="1:1" s="35" customFormat="1" ht="12.75" x14ac:dyDescent="0.2">
      <c r="A337" s="114"/>
    </row>
    <row r="338" spans="1:1" s="35" customFormat="1" ht="12.75" x14ac:dyDescent="0.2">
      <c r="A338" s="114"/>
    </row>
    <row r="339" spans="1:1" s="35" customFormat="1" ht="12.75" x14ac:dyDescent="0.2">
      <c r="A339" s="114"/>
    </row>
    <row r="340" spans="1:1" s="35" customFormat="1" ht="12.75" x14ac:dyDescent="0.2">
      <c r="A340" s="114"/>
    </row>
    <row r="341" spans="1:1" s="35" customFormat="1" ht="12.75" x14ac:dyDescent="0.2">
      <c r="A341" s="114"/>
    </row>
    <row r="342" spans="1:1" s="35" customFormat="1" ht="12.75" x14ac:dyDescent="0.2">
      <c r="A342" s="114"/>
    </row>
    <row r="343" spans="1:1" s="35" customFormat="1" ht="12.75" x14ac:dyDescent="0.2">
      <c r="A343" s="114"/>
    </row>
    <row r="344" spans="1:1" s="35" customFormat="1" ht="12.75" x14ac:dyDescent="0.2">
      <c r="A344" s="114"/>
    </row>
    <row r="345" spans="1:1" s="35" customFormat="1" ht="12.75" x14ac:dyDescent="0.2">
      <c r="A345" s="114"/>
    </row>
    <row r="346" spans="1:1" s="35" customFormat="1" ht="12.75" x14ac:dyDescent="0.2">
      <c r="A346" s="114"/>
    </row>
    <row r="347" spans="1:1" s="35" customFormat="1" ht="12.75" x14ac:dyDescent="0.2">
      <c r="A347" s="114"/>
    </row>
    <row r="348" spans="1:1" s="35" customFormat="1" ht="12.75" x14ac:dyDescent="0.2">
      <c r="A348" s="114"/>
    </row>
    <row r="349" spans="1:1" s="35" customFormat="1" ht="12.75" x14ac:dyDescent="0.2">
      <c r="A349" s="114"/>
    </row>
    <row r="350" spans="1:1" s="35" customFormat="1" ht="12.75" x14ac:dyDescent="0.2">
      <c r="A350" s="114"/>
    </row>
    <row r="351" spans="1:1" s="35" customFormat="1" ht="12.75" x14ac:dyDescent="0.2">
      <c r="A351" s="114"/>
    </row>
    <row r="352" spans="1:1" s="35" customFormat="1" ht="12.75" x14ac:dyDescent="0.2">
      <c r="A352" s="114"/>
    </row>
    <row r="353" spans="1:1" s="35" customFormat="1" ht="12.75" x14ac:dyDescent="0.2">
      <c r="A353" s="114"/>
    </row>
    <row r="354" spans="1:1" s="35" customFormat="1" ht="12.75" x14ac:dyDescent="0.2">
      <c r="A354" s="114"/>
    </row>
    <row r="355" spans="1:1" s="35" customFormat="1" ht="12.75" x14ac:dyDescent="0.2">
      <c r="A355" s="114"/>
    </row>
    <row r="356" spans="1:1" s="35" customFormat="1" ht="12.75" x14ac:dyDescent="0.2">
      <c r="A356" s="114"/>
    </row>
    <row r="357" spans="1:1" s="35" customFormat="1" ht="12.75" x14ac:dyDescent="0.2">
      <c r="A357" s="114"/>
    </row>
    <row r="358" spans="1:1" s="35" customFormat="1" ht="12.75" x14ac:dyDescent="0.2">
      <c r="A358" s="114"/>
    </row>
    <row r="359" spans="1:1" s="35" customFormat="1" ht="12.75" x14ac:dyDescent="0.2">
      <c r="A359" s="114"/>
    </row>
    <row r="360" spans="1:1" s="35" customFormat="1" ht="12.75" x14ac:dyDescent="0.2">
      <c r="A360" s="114"/>
    </row>
    <row r="361" spans="1:1" s="35" customFormat="1" ht="12.75" x14ac:dyDescent="0.2">
      <c r="A361" s="114"/>
    </row>
    <row r="362" spans="1:1" s="35" customFormat="1" ht="12.75" x14ac:dyDescent="0.2">
      <c r="A362" s="114"/>
    </row>
    <row r="363" spans="1:1" s="35" customFormat="1" ht="12.75" x14ac:dyDescent="0.2">
      <c r="A363" s="114"/>
    </row>
    <row r="364" spans="1:1" s="35" customFormat="1" ht="12.75" x14ac:dyDescent="0.2">
      <c r="A364" s="114"/>
    </row>
    <row r="365" spans="1:1" s="35" customFormat="1" ht="12.75" x14ac:dyDescent="0.2">
      <c r="A365" s="114"/>
    </row>
    <row r="366" spans="1:1" s="35" customFormat="1" ht="12.75" x14ac:dyDescent="0.2">
      <c r="A366" s="114"/>
    </row>
    <row r="367" spans="1:1" s="35" customFormat="1" ht="12.75" x14ac:dyDescent="0.2">
      <c r="A367" s="114"/>
    </row>
    <row r="368" spans="1:1" s="35" customFormat="1" ht="12.75" x14ac:dyDescent="0.2">
      <c r="A368" s="114"/>
    </row>
    <row r="369" spans="1:1" s="35" customFormat="1" ht="12.75" x14ac:dyDescent="0.2">
      <c r="A369" s="114"/>
    </row>
    <row r="370" spans="1:1" s="35" customFormat="1" ht="12.75" x14ac:dyDescent="0.2">
      <c r="A370" s="114"/>
    </row>
    <row r="371" spans="1:1" s="35" customFormat="1" ht="12.75" x14ac:dyDescent="0.2">
      <c r="A371" s="114"/>
    </row>
    <row r="372" spans="1:1" s="35" customFormat="1" ht="12.75" x14ac:dyDescent="0.2">
      <c r="A372" s="114"/>
    </row>
    <row r="373" spans="1:1" s="35" customFormat="1" ht="12.75" x14ac:dyDescent="0.2">
      <c r="A373" s="114"/>
    </row>
    <row r="374" spans="1:1" s="35" customFormat="1" ht="12.75" x14ac:dyDescent="0.2">
      <c r="A374" s="114"/>
    </row>
    <row r="375" spans="1:1" s="35" customFormat="1" ht="12.75" x14ac:dyDescent="0.2">
      <c r="A375" s="114"/>
    </row>
    <row r="376" spans="1:1" s="35" customFormat="1" ht="12.75" x14ac:dyDescent="0.2">
      <c r="A376" s="114"/>
    </row>
    <row r="377" spans="1:1" s="35" customFormat="1" ht="12.75" x14ac:dyDescent="0.2">
      <c r="A377" s="114"/>
    </row>
    <row r="378" spans="1:1" s="35" customFormat="1" ht="12.75" x14ac:dyDescent="0.2">
      <c r="A378" s="114"/>
    </row>
    <row r="379" spans="1:1" s="35" customFormat="1" ht="12.75" x14ac:dyDescent="0.2">
      <c r="A379" s="114"/>
    </row>
    <row r="380" spans="1:1" s="35" customFormat="1" ht="12.75" x14ac:dyDescent="0.2">
      <c r="A380" s="114"/>
    </row>
    <row r="381" spans="1:1" s="35" customFormat="1" ht="12.75" x14ac:dyDescent="0.2">
      <c r="A381" s="114"/>
    </row>
    <row r="382" spans="1:1" s="35" customFormat="1" ht="12.75" x14ac:dyDescent="0.2">
      <c r="A382" s="114"/>
    </row>
    <row r="383" spans="1:1" s="35" customFormat="1" ht="12.75" x14ac:dyDescent="0.2">
      <c r="A383" s="114"/>
    </row>
    <row r="384" spans="1:1" s="35" customFormat="1" ht="12.75" x14ac:dyDescent="0.2">
      <c r="A384" s="114"/>
    </row>
    <row r="385" spans="1:1" s="35" customFormat="1" ht="12.75" x14ac:dyDescent="0.2">
      <c r="A385" s="114"/>
    </row>
    <row r="386" spans="1:1" s="35" customFormat="1" ht="12.75" x14ac:dyDescent="0.2">
      <c r="A386" s="114"/>
    </row>
    <row r="387" spans="1:1" s="35" customFormat="1" ht="12.75" x14ac:dyDescent="0.2">
      <c r="A387" s="114"/>
    </row>
    <row r="388" spans="1:1" s="35" customFormat="1" ht="12.75" x14ac:dyDescent="0.2">
      <c r="A388" s="114"/>
    </row>
    <row r="389" spans="1:1" s="35" customFormat="1" ht="12.75" x14ac:dyDescent="0.2">
      <c r="A389" s="114"/>
    </row>
    <row r="390" spans="1:1" s="35" customFormat="1" ht="12.75" x14ac:dyDescent="0.2">
      <c r="A390" s="114"/>
    </row>
    <row r="391" spans="1:1" s="35" customFormat="1" ht="12.75" x14ac:dyDescent="0.2">
      <c r="A391" s="114"/>
    </row>
    <row r="392" spans="1:1" s="35" customFormat="1" ht="12.75" x14ac:dyDescent="0.2">
      <c r="A392" s="114"/>
    </row>
    <row r="393" spans="1:1" s="35" customFormat="1" ht="12.75" x14ac:dyDescent="0.2">
      <c r="A393" s="114"/>
    </row>
    <row r="394" spans="1:1" s="35" customFormat="1" ht="12.75" x14ac:dyDescent="0.2">
      <c r="A394" s="114"/>
    </row>
    <row r="395" spans="1:1" s="35" customFormat="1" ht="12.75" x14ac:dyDescent="0.2">
      <c r="A395" s="114"/>
    </row>
    <row r="396" spans="1:1" s="35" customFormat="1" ht="12.75" x14ac:dyDescent="0.2">
      <c r="A396" s="114"/>
    </row>
    <row r="397" spans="1:1" s="35" customFormat="1" ht="12.75" x14ac:dyDescent="0.2">
      <c r="A397" s="114"/>
    </row>
    <row r="398" spans="1:1" s="35" customFormat="1" ht="12.75" x14ac:dyDescent="0.2">
      <c r="A398" s="114"/>
    </row>
    <row r="399" spans="1:1" s="35" customFormat="1" ht="12.75" x14ac:dyDescent="0.2">
      <c r="A399" s="114"/>
    </row>
    <row r="400" spans="1:1" s="35" customFormat="1" ht="12.75" x14ac:dyDescent="0.2">
      <c r="A400" s="114"/>
    </row>
    <row r="401" spans="1:1" s="35" customFormat="1" ht="12.75" x14ac:dyDescent="0.2">
      <c r="A401" s="114"/>
    </row>
    <row r="402" spans="1:1" s="35" customFormat="1" ht="12.75" x14ac:dyDescent="0.2">
      <c r="A402" s="114"/>
    </row>
    <row r="403" spans="1:1" s="35" customFormat="1" ht="12.75" x14ac:dyDescent="0.2">
      <c r="A403" s="114"/>
    </row>
    <row r="404" spans="1:1" s="35" customFormat="1" ht="12.75" x14ac:dyDescent="0.2">
      <c r="A404" s="114"/>
    </row>
    <row r="405" spans="1:1" s="35" customFormat="1" ht="12.75" x14ac:dyDescent="0.2">
      <c r="A405" s="114"/>
    </row>
    <row r="406" spans="1:1" s="35" customFormat="1" ht="12.75" x14ac:dyDescent="0.2">
      <c r="A406" s="114"/>
    </row>
    <row r="407" spans="1:1" s="35" customFormat="1" ht="12.75" x14ac:dyDescent="0.2">
      <c r="A407" s="114"/>
    </row>
    <row r="408" spans="1:1" s="35" customFormat="1" ht="12.75" x14ac:dyDescent="0.2">
      <c r="A408" s="114"/>
    </row>
    <row r="409" spans="1:1" s="35" customFormat="1" ht="12.75" x14ac:dyDescent="0.2">
      <c r="A409" s="114"/>
    </row>
    <row r="410" spans="1:1" s="35" customFormat="1" ht="12.75" x14ac:dyDescent="0.2">
      <c r="A410" s="114"/>
    </row>
    <row r="411" spans="1:1" s="35" customFormat="1" ht="12.75" x14ac:dyDescent="0.2">
      <c r="A411" s="114"/>
    </row>
    <row r="412" spans="1:1" s="35" customFormat="1" ht="12.75" x14ac:dyDescent="0.2">
      <c r="A412" s="114"/>
    </row>
    <row r="413" spans="1:1" s="35" customFormat="1" ht="12.75" x14ac:dyDescent="0.2">
      <c r="A413" s="114"/>
    </row>
    <row r="414" spans="1:1" s="35" customFormat="1" ht="12.75" x14ac:dyDescent="0.2">
      <c r="A414" s="114"/>
    </row>
    <row r="415" spans="1:1" s="35" customFormat="1" ht="12.75" x14ac:dyDescent="0.2">
      <c r="A415" s="114"/>
    </row>
    <row r="416" spans="1:1" s="35" customFormat="1" ht="12.75" x14ac:dyDescent="0.2">
      <c r="A416" s="114"/>
    </row>
    <row r="417" spans="1:1" s="35" customFormat="1" ht="12.75" x14ac:dyDescent="0.2">
      <c r="A417" s="114"/>
    </row>
    <row r="418" spans="1:1" s="35" customFormat="1" ht="12.75" x14ac:dyDescent="0.2">
      <c r="A418" s="114"/>
    </row>
    <row r="419" spans="1:1" s="35" customFormat="1" ht="12.75" x14ac:dyDescent="0.2">
      <c r="A419" s="114"/>
    </row>
    <row r="420" spans="1:1" s="35" customFormat="1" ht="12.75" x14ac:dyDescent="0.2">
      <c r="A420" s="114"/>
    </row>
    <row r="421" spans="1:1" s="35" customFormat="1" ht="12.75" x14ac:dyDescent="0.2">
      <c r="A421" s="114"/>
    </row>
    <row r="422" spans="1:1" s="35" customFormat="1" ht="12.75" x14ac:dyDescent="0.2">
      <c r="A422" s="114"/>
    </row>
    <row r="423" spans="1:1" s="35" customFormat="1" ht="12.75" x14ac:dyDescent="0.2">
      <c r="A423" s="114"/>
    </row>
    <row r="424" spans="1:1" s="35" customFormat="1" ht="12.75" x14ac:dyDescent="0.2">
      <c r="A424" s="114"/>
    </row>
    <row r="425" spans="1:1" s="35" customFormat="1" ht="12.75" x14ac:dyDescent="0.2">
      <c r="A425" s="114"/>
    </row>
    <row r="426" spans="1:1" s="35" customFormat="1" ht="12.75" x14ac:dyDescent="0.2">
      <c r="A426" s="114"/>
    </row>
    <row r="427" spans="1:1" s="35" customFormat="1" ht="12.75" x14ac:dyDescent="0.2">
      <c r="A427" s="114"/>
    </row>
    <row r="428" spans="1:1" s="35" customFormat="1" ht="12.75" x14ac:dyDescent="0.2">
      <c r="A428" s="114"/>
    </row>
    <row r="429" spans="1:1" s="35" customFormat="1" ht="12.75" x14ac:dyDescent="0.2">
      <c r="A429" s="114"/>
    </row>
    <row r="430" spans="1:1" s="35" customFormat="1" ht="12.75" x14ac:dyDescent="0.2">
      <c r="A430" s="114"/>
    </row>
    <row r="431" spans="1:1" s="35" customFormat="1" ht="12.75" x14ac:dyDescent="0.2">
      <c r="A431" s="114"/>
    </row>
    <row r="432" spans="1:1" s="35" customFormat="1" ht="12.75" x14ac:dyDescent="0.2">
      <c r="A432" s="114"/>
    </row>
    <row r="433" spans="1:1" s="35" customFormat="1" ht="12.75" x14ac:dyDescent="0.2">
      <c r="A433" s="114"/>
    </row>
    <row r="434" spans="1:1" s="35" customFormat="1" ht="12.75" x14ac:dyDescent="0.2">
      <c r="A434" s="114"/>
    </row>
    <row r="435" spans="1:1" s="35" customFormat="1" ht="12.75" x14ac:dyDescent="0.2">
      <c r="A435" s="114"/>
    </row>
    <row r="436" spans="1:1" s="35" customFormat="1" ht="12.75" x14ac:dyDescent="0.2">
      <c r="A436" s="114"/>
    </row>
    <row r="437" spans="1:1" s="35" customFormat="1" ht="12.75" x14ac:dyDescent="0.2">
      <c r="A437" s="114"/>
    </row>
    <row r="438" spans="1:1" s="35" customFormat="1" ht="12.75" x14ac:dyDescent="0.2">
      <c r="A438" s="114"/>
    </row>
    <row r="439" spans="1:1" s="35" customFormat="1" ht="12.75" x14ac:dyDescent="0.2">
      <c r="A439" s="114"/>
    </row>
    <row r="440" spans="1:1" s="35" customFormat="1" ht="12.75" x14ac:dyDescent="0.2">
      <c r="A440" s="114"/>
    </row>
    <row r="441" spans="1:1" s="35" customFormat="1" ht="12.75" x14ac:dyDescent="0.2">
      <c r="A441" s="114"/>
    </row>
    <row r="442" spans="1:1" s="35" customFormat="1" ht="12.75" x14ac:dyDescent="0.2">
      <c r="A442" s="114"/>
    </row>
    <row r="443" spans="1:1" s="35" customFormat="1" ht="12.75" x14ac:dyDescent="0.2">
      <c r="A443" s="114"/>
    </row>
    <row r="444" spans="1:1" s="35" customFormat="1" ht="12.75" x14ac:dyDescent="0.2">
      <c r="A444" s="114"/>
    </row>
    <row r="445" spans="1:1" s="35" customFormat="1" ht="12.75" x14ac:dyDescent="0.2">
      <c r="A445" s="114"/>
    </row>
    <row r="446" spans="1:1" s="35" customFormat="1" ht="12.75" x14ac:dyDescent="0.2">
      <c r="A446" s="114"/>
    </row>
    <row r="447" spans="1:1" s="35" customFormat="1" ht="12.75" x14ac:dyDescent="0.2">
      <c r="A447" s="114"/>
    </row>
    <row r="448" spans="1:1" s="35" customFormat="1" ht="12.75" x14ac:dyDescent="0.2">
      <c r="A448" s="114"/>
    </row>
    <row r="449" spans="1:1" s="35" customFormat="1" ht="12.75" x14ac:dyDescent="0.2">
      <c r="A449" s="114"/>
    </row>
    <row r="450" spans="1:1" s="35" customFormat="1" ht="12.75" x14ac:dyDescent="0.2">
      <c r="A450" s="114"/>
    </row>
    <row r="451" spans="1:1" s="35" customFormat="1" ht="12.75" x14ac:dyDescent="0.2">
      <c r="A451" s="114"/>
    </row>
    <row r="452" spans="1:1" s="35" customFormat="1" ht="12.75" x14ac:dyDescent="0.2">
      <c r="A452" s="114"/>
    </row>
    <row r="453" spans="1:1" s="35" customFormat="1" ht="12.75" x14ac:dyDescent="0.2">
      <c r="A453" s="114"/>
    </row>
    <row r="454" spans="1:1" s="35" customFormat="1" ht="12.75" x14ac:dyDescent="0.2">
      <c r="A454" s="114"/>
    </row>
    <row r="455" spans="1:1" s="35" customFormat="1" ht="12.75" x14ac:dyDescent="0.2">
      <c r="A455" s="114"/>
    </row>
    <row r="456" spans="1:1" s="35" customFormat="1" ht="12.75" x14ac:dyDescent="0.2">
      <c r="A456" s="114"/>
    </row>
    <row r="457" spans="1:1" s="35" customFormat="1" ht="12.75" x14ac:dyDescent="0.2">
      <c r="A457" s="114"/>
    </row>
    <row r="458" spans="1:1" s="35" customFormat="1" ht="12.75" x14ac:dyDescent="0.2">
      <c r="A458" s="114"/>
    </row>
    <row r="459" spans="1:1" s="35" customFormat="1" ht="12.75" x14ac:dyDescent="0.2">
      <c r="A459" s="114"/>
    </row>
    <row r="460" spans="1:1" s="35" customFormat="1" ht="12.75" x14ac:dyDescent="0.2">
      <c r="A460" s="114"/>
    </row>
    <row r="461" spans="1:1" s="35" customFormat="1" ht="12.75" x14ac:dyDescent="0.2">
      <c r="A461" s="114"/>
    </row>
    <row r="462" spans="1:1" s="35" customFormat="1" ht="12.75" x14ac:dyDescent="0.2">
      <c r="A462" s="114"/>
    </row>
    <row r="463" spans="1:1" s="35" customFormat="1" ht="12.75" x14ac:dyDescent="0.2">
      <c r="A463" s="114"/>
    </row>
    <row r="464" spans="1:1" s="35" customFormat="1" ht="12.75" x14ac:dyDescent="0.2">
      <c r="A464" s="114"/>
    </row>
    <row r="465" spans="1:1" s="35" customFormat="1" ht="12.75" x14ac:dyDescent="0.2">
      <c r="A465" s="114"/>
    </row>
    <row r="466" spans="1:1" s="35" customFormat="1" ht="12.75" x14ac:dyDescent="0.2">
      <c r="A466" s="114"/>
    </row>
    <row r="467" spans="1:1" s="35" customFormat="1" ht="12.75" x14ac:dyDescent="0.2">
      <c r="A467" s="114"/>
    </row>
    <row r="468" spans="1:1" s="35" customFormat="1" ht="12.75" x14ac:dyDescent="0.2">
      <c r="A468" s="114"/>
    </row>
    <row r="469" spans="1:1" s="35" customFormat="1" ht="12.75" x14ac:dyDescent="0.2">
      <c r="A469" s="114"/>
    </row>
    <row r="470" spans="1:1" s="35" customFormat="1" ht="12.75" x14ac:dyDescent="0.2">
      <c r="A470" s="114"/>
    </row>
    <row r="471" spans="1:1" s="35" customFormat="1" ht="12.75" x14ac:dyDescent="0.2">
      <c r="A471" s="114"/>
    </row>
    <row r="472" spans="1:1" s="35" customFormat="1" ht="12.75" x14ac:dyDescent="0.2">
      <c r="A472" s="114"/>
    </row>
    <row r="473" spans="1:1" s="35" customFormat="1" ht="12.75" x14ac:dyDescent="0.2">
      <c r="A473" s="114"/>
    </row>
    <row r="474" spans="1:1" s="35" customFormat="1" ht="12.75" x14ac:dyDescent="0.2">
      <c r="A474" s="114"/>
    </row>
    <row r="475" spans="1:1" s="35" customFormat="1" ht="12.75" x14ac:dyDescent="0.2">
      <c r="A475" s="114"/>
    </row>
    <row r="476" spans="1:1" s="35" customFormat="1" ht="12.75" x14ac:dyDescent="0.2">
      <c r="A476" s="114"/>
    </row>
    <row r="477" spans="1:1" s="35" customFormat="1" ht="12.75" x14ac:dyDescent="0.2">
      <c r="A477" s="114"/>
    </row>
    <row r="478" spans="1:1" s="35" customFormat="1" ht="12.75" x14ac:dyDescent="0.2">
      <c r="A478" s="114"/>
    </row>
    <row r="479" spans="1:1" s="35" customFormat="1" ht="12.75" x14ac:dyDescent="0.2">
      <c r="A479" s="114"/>
    </row>
    <row r="480" spans="1:1" s="35" customFormat="1" ht="12.75" x14ac:dyDescent="0.2">
      <c r="A480" s="114"/>
    </row>
    <row r="481" spans="1:1" s="35" customFormat="1" ht="12.75" x14ac:dyDescent="0.2">
      <c r="A481" s="114"/>
    </row>
    <row r="482" spans="1:1" s="35" customFormat="1" ht="12.75" x14ac:dyDescent="0.2">
      <c r="A482" s="114"/>
    </row>
    <row r="483" spans="1:1" s="35" customFormat="1" ht="12.75" x14ac:dyDescent="0.2">
      <c r="A483" s="114"/>
    </row>
    <row r="484" spans="1:1" s="35" customFormat="1" ht="12.75" x14ac:dyDescent="0.2">
      <c r="A484" s="114"/>
    </row>
    <row r="485" spans="1:1" s="35" customFormat="1" ht="12.75" x14ac:dyDescent="0.2">
      <c r="A485" s="114"/>
    </row>
    <row r="486" spans="1:1" s="35" customFormat="1" ht="12.75" x14ac:dyDescent="0.2">
      <c r="A486" s="114"/>
    </row>
    <row r="487" spans="1:1" s="35" customFormat="1" ht="12.75" x14ac:dyDescent="0.2">
      <c r="A487" s="114"/>
    </row>
    <row r="488" spans="1:1" s="35" customFormat="1" ht="12.75" x14ac:dyDescent="0.2">
      <c r="A488" s="114"/>
    </row>
    <row r="489" spans="1:1" s="35" customFormat="1" ht="12.75" x14ac:dyDescent="0.2">
      <c r="A489" s="114"/>
    </row>
    <row r="490" spans="1:1" s="35" customFormat="1" ht="12.75" x14ac:dyDescent="0.2">
      <c r="A490" s="114"/>
    </row>
    <row r="491" spans="1:1" s="35" customFormat="1" ht="12.75" x14ac:dyDescent="0.2">
      <c r="A491" s="114"/>
    </row>
    <row r="492" spans="1:1" s="35" customFormat="1" ht="12.75" x14ac:dyDescent="0.2">
      <c r="A492" s="114"/>
    </row>
    <row r="493" spans="1:1" s="35" customFormat="1" ht="12.75" x14ac:dyDescent="0.2">
      <c r="A493" s="114"/>
    </row>
    <row r="494" spans="1:1" s="35" customFormat="1" ht="12.75" x14ac:dyDescent="0.2">
      <c r="A494" s="114"/>
    </row>
    <row r="495" spans="1:1" s="35" customFormat="1" ht="12.75" x14ac:dyDescent="0.2">
      <c r="A495" s="114"/>
    </row>
    <row r="496" spans="1:1" s="35" customFormat="1" ht="12.75" x14ac:dyDescent="0.2">
      <c r="A496" s="114"/>
    </row>
    <row r="497" spans="1:1" s="35" customFormat="1" ht="12.75" x14ac:dyDescent="0.2">
      <c r="A497" s="114"/>
    </row>
    <row r="498" spans="1:1" s="35" customFormat="1" ht="12.75" x14ac:dyDescent="0.2">
      <c r="A498" s="114"/>
    </row>
    <row r="499" spans="1:1" s="35" customFormat="1" ht="12.75" x14ac:dyDescent="0.2">
      <c r="A499" s="114"/>
    </row>
    <row r="500" spans="1:1" s="35" customFormat="1" ht="12.75" x14ac:dyDescent="0.2">
      <c r="A500" s="114"/>
    </row>
    <row r="501" spans="1:1" s="35" customFormat="1" ht="12.75" x14ac:dyDescent="0.2">
      <c r="A501" s="114"/>
    </row>
    <row r="502" spans="1:1" s="35" customFormat="1" ht="12.75" x14ac:dyDescent="0.2">
      <c r="A502" s="114"/>
    </row>
    <row r="503" spans="1:1" s="35" customFormat="1" ht="12.75" x14ac:dyDescent="0.2">
      <c r="A503" s="114"/>
    </row>
    <row r="504" spans="1:1" s="35" customFormat="1" ht="12.75" x14ac:dyDescent="0.2">
      <c r="A504" s="114"/>
    </row>
    <row r="505" spans="1:1" s="35" customFormat="1" ht="12.75" x14ac:dyDescent="0.2">
      <c r="A505" s="114"/>
    </row>
    <row r="506" spans="1:1" s="35" customFormat="1" ht="12.75" x14ac:dyDescent="0.2">
      <c r="A506" s="114"/>
    </row>
    <row r="507" spans="1:1" s="35" customFormat="1" ht="12.75" x14ac:dyDescent="0.2">
      <c r="A507" s="114"/>
    </row>
    <row r="508" spans="1:1" s="35" customFormat="1" ht="12.75" x14ac:dyDescent="0.2">
      <c r="A508" s="114"/>
    </row>
    <row r="509" spans="1:1" s="35" customFormat="1" ht="12.75" x14ac:dyDescent="0.2">
      <c r="A509" s="114"/>
    </row>
    <row r="510" spans="1:1" s="35" customFormat="1" ht="12.75" x14ac:dyDescent="0.2">
      <c r="A510" s="114"/>
    </row>
    <row r="511" spans="1:1" s="35" customFormat="1" ht="12.75" x14ac:dyDescent="0.2">
      <c r="A511" s="114"/>
    </row>
    <row r="512" spans="1:1" s="35" customFormat="1" ht="12.75" x14ac:dyDescent="0.2">
      <c r="A512" s="114"/>
    </row>
    <row r="513" spans="1:1" s="35" customFormat="1" ht="12.75" x14ac:dyDescent="0.2">
      <c r="A513" s="114"/>
    </row>
    <row r="514" spans="1:1" s="35" customFormat="1" ht="12.75" x14ac:dyDescent="0.2">
      <c r="A514" s="114"/>
    </row>
    <row r="515" spans="1:1" s="35" customFormat="1" ht="12.75" x14ac:dyDescent="0.2">
      <c r="A515" s="114"/>
    </row>
    <row r="516" spans="1:1" s="35" customFormat="1" ht="12.75" x14ac:dyDescent="0.2">
      <c r="A516" s="114"/>
    </row>
    <row r="517" spans="1:1" s="35" customFormat="1" ht="12.75" x14ac:dyDescent="0.2">
      <c r="A517" s="114"/>
    </row>
    <row r="518" spans="1:1" s="35" customFormat="1" ht="12.75" x14ac:dyDescent="0.2">
      <c r="A518" s="114"/>
    </row>
    <row r="519" spans="1:1" s="35" customFormat="1" ht="12.75" x14ac:dyDescent="0.2">
      <c r="A519" s="114"/>
    </row>
    <row r="520" spans="1:1" s="35" customFormat="1" ht="12.75" x14ac:dyDescent="0.2">
      <c r="A520" s="114"/>
    </row>
    <row r="521" spans="1:1" s="35" customFormat="1" ht="12.75" x14ac:dyDescent="0.2">
      <c r="A521" s="114"/>
    </row>
    <row r="522" spans="1:1" s="35" customFormat="1" ht="12.75" x14ac:dyDescent="0.2">
      <c r="A522" s="114"/>
    </row>
    <row r="523" spans="1:1" s="35" customFormat="1" ht="12.75" x14ac:dyDescent="0.2">
      <c r="A523" s="114"/>
    </row>
    <row r="524" spans="1:1" s="35" customFormat="1" ht="12.75" x14ac:dyDescent="0.2">
      <c r="A524" s="114"/>
    </row>
    <row r="525" spans="1:1" s="35" customFormat="1" ht="12.75" x14ac:dyDescent="0.2">
      <c r="A525" s="114"/>
    </row>
    <row r="526" spans="1:1" s="35" customFormat="1" ht="12.75" x14ac:dyDescent="0.2">
      <c r="A526" s="114"/>
    </row>
    <row r="527" spans="1:1" s="35" customFormat="1" ht="12.75" x14ac:dyDescent="0.2">
      <c r="A527" s="114"/>
    </row>
    <row r="528" spans="1:1" s="35" customFormat="1" ht="12.75" x14ac:dyDescent="0.2">
      <c r="A528" s="114"/>
    </row>
    <row r="529" spans="1:1" s="35" customFormat="1" ht="12.75" x14ac:dyDescent="0.2">
      <c r="A529" s="114"/>
    </row>
    <row r="530" spans="1:1" s="35" customFormat="1" ht="12.75" x14ac:dyDescent="0.2">
      <c r="A530" s="114"/>
    </row>
    <row r="531" spans="1:1" s="35" customFormat="1" ht="12.75" x14ac:dyDescent="0.2">
      <c r="A531" s="114"/>
    </row>
    <row r="532" spans="1:1" s="35" customFormat="1" ht="12.75" x14ac:dyDescent="0.2">
      <c r="A532" s="114"/>
    </row>
    <row r="533" spans="1:1" s="35" customFormat="1" ht="12.75" x14ac:dyDescent="0.2">
      <c r="A533" s="114"/>
    </row>
    <row r="534" spans="1:1" s="35" customFormat="1" ht="12.75" x14ac:dyDescent="0.2">
      <c r="A534" s="114"/>
    </row>
    <row r="535" spans="1:1" s="35" customFormat="1" ht="12.75" x14ac:dyDescent="0.2">
      <c r="A535" s="114"/>
    </row>
    <row r="536" spans="1:1" s="35" customFormat="1" ht="12.75" x14ac:dyDescent="0.2">
      <c r="A536" s="114"/>
    </row>
    <row r="537" spans="1:1" s="35" customFormat="1" ht="12.75" x14ac:dyDescent="0.2">
      <c r="A537" s="114"/>
    </row>
    <row r="538" spans="1:1" s="35" customFormat="1" ht="12.75" x14ac:dyDescent="0.2">
      <c r="A538" s="114"/>
    </row>
    <row r="539" spans="1:1" s="35" customFormat="1" ht="12.75" x14ac:dyDescent="0.2">
      <c r="A539" s="114"/>
    </row>
    <row r="540" spans="1:1" s="35" customFormat="1" ht="12.75" x14ac:dyDescent="0.2">
      <c r="A540" s="114"/>
    </row>
    <row r="541" spans="1:1" s="35" customFormat="1" ht="12.75" x14ac:dyDescent="0.2">
      <c r="A541" s="114"/>
    </row>
    <row r="542" spans="1:1" s="35" customFormat="1" ht="12.75" x14ac:dyDescent="0.2">
      <c r="A542" s="114"/>
    </row>
    <row r="543" spans="1:1" s="35" customFormat="1" ht="12.75" x14ac:dyDescent="0.2">
      <c r="A543" s="114"/>
    </row>
    <row r="544" spans="1:1" s="35" customFormat="1" ht="12.75" x14ac:dyDescent="0.2">
      <c r="A544" s="114"/>
    </row>
    <row r="545" spans="1:1" s="35" customFormat="1" ht="12.75" x14ac:dyDescent="0.2">
      <c r="A545" s="114"/>
    </row>
    <row r="546" spans="1:1" s="35" customFormat="1" ht="12.75" x14ac:dyDescent="0.2">
      <c r="A546" s="114"/>
    </row>
    <row r="547" spans="1:1" s="35" customFormat="1" ht="12.75" x14ac:dyDescent="0.2">
      <c r="A547" s="114"/>
    </row>
    <row r="548" spans="1:1" s="35" customFormat="1" ht="12.75" x14ac:dyDescent="0.2">
      <c r="A548" s="114"/>
    </row>
    <row r="549" spans="1:1" s="35" customFormat="1" ht="12.75" x14ac:dyDescent="0.2">
      <c r="A549" s="114"/>
    </row>
    <row r="550" spans="1:1" s="35" customFormat="1" ht="12.75" x14ac:dyDescent="0.2">
      <c r="A550" s="114"/>
    </row>
    <row r="551" spans="1:1" s="35" customFormat="1" ht="12.75" x14ac:dyDescent="0.2">
      <c r="A551" s="114"/>
    </row>
    <row r="552" spans="1:1" s="35" customFormat="1" ht="12.75" x14ac:dyDescent="0.2">
      <c r="A552" s="114"/>
    </row>
    <row r="553" spans="1:1" s="35" customFormat="1" ht="12.75" x14ac:dyDescent="0.2">
      <c r="A553" s="114"/>
    </row>
    <row r="554" spans="1:1" s="35" customFormat="1" ht="12.75" x14ac:dyDescent="0.2">
      <c r="A554" s="114"/>
    </row>
    <row r="555" spans="1:1" s="35" customFormat="1" ht="12.75" x14ac:dyDescent="0.2">
      <c r="A555" s="114"/>
    </row>
    <row r="556" spans="1:1" s="35" customFormat="1" ht="12.75" x14ac:dyDescent="0.2">
      <c r="A556" s="114"/>
    </row>
    <row r="557" spans="1:1" s="35" customFormat="1" ht="12.75" x14ac:dyDescent="0.2">
      <c r="A557" s="114"/>
    </row>
    <row r="558" spans="1:1" s="35" customFormat="1" ht="12.75" x14ac:dyDescent="0.2">
      <c r="A558" s="114"/>
    </row>
    <row r="559" spans="1:1" s="35" customFormat="1" ht="12.75" x14ac:dyDescent="0.2">
      <c r="A559" s="114"/>
    </row>
    <row r="560" spans="1:1" s="35" customFormat="1" ht="12.75" x14ac:dyDescent="0.2">
      <c r="A560" s="114"/>
    </row>
    <row r="561" spans="1:9" s="35" customFormat="1" ht="12.75" x14ac:dyDescent="0.2">
      <c r="A561" s="114"/>
    </row>
    <row r="562" spans="1:9" s="35" customFormat="1" ht="12.75" x14ac:dyDescent="0.2">
      <c r="A562" s="114"/>
    </row>
    <row r="563" spans="1:9" s="35" customFormat="1" ht="12.75" x14ac:dyDescent="0.2">
      <c r="A563" s="114"/>
    </row>
    <row r="564" spans="1:9" s="35" customFormat="1" ht="12.75" x14ac:dyDescent="0.2">
      <c r="A564" s="114"/>
    </row>
    <row r="565" spans="1:9" s="35" customFormat="1" ht="12.75" x14ac:dyDescent="0.2">
      <c r="A565" s="114"/>
    </row>
    <row r="566" spans="1:9" s="35" customFormat="1" ht="12.75" x14ac:dyDescent="0.2">
      <c r="A566" s="114"/>
    </row>
    <row r="567" spans="1:9" s="35" customFormat="1" ht="12.75" x14ac:dyDescent="0.2">
      <c r="A567" s="114"/>
    </row>
    <row r="568" spans="1:9" s="35" customFormat="1" ht="12.75" x14ac:dyDescent="0.2">
      <c r="A568" s="114"/>
    </row>
    <row r="569" spans="1:9" s="35" customFormat="1" ht="12.75" x14ac:dyDescent="0.2">
      <c r="A569" s="114"/>
      <c r="C569" s="38"/>
      <c r="D569" s="36"/>
      <c r="I569" s="37"/>
    </row>
    <row r="570" spans="1:9" s="35" customFormat="1" ht="12.75" x14ac:dyDescent="0.2">
      <c r="A570" s="114"/>
      <c r="C570" s="38"/>
      <c r="D570" s="36"/>
      <c r="I570" s="37"/>
    </row>
    <row r="571" spans="1:9" s="35" customFormat="1" ht="12.75" x14ac:dyDescent="0.2">
      <c r="A571" s="114"/>
      <c r="C571" s="38"/>
      <c r="D571" s="36"/>
      <c r="I571" s="37"/>
    </row>
    <row r="572" spans="1:9" s="35" customFormat="1" ht="12.75" x14ac:dyDescent="0.2">
      <c r="A572" s="114"/>
      <c r="C572" s="38"/>
      <c r="D572" s="36"/>
      <c r="I572" s="37"/>
    </row>
    <row r="573" spans="1:9" s="35" customFormat="1" ht="12.75" x14ac:dyDescent="0.2">
      <c r="A573" s="114"/>
      <c r="C573" s="38"/>
      <c r="D573" s="36"/>
      <c r="I573" s="37"/>
    </row>
    <row r="574" spans="1:9" s="35" customFormat="1" ht="12.75" x14ac:dyDescent="0.2">
      <c r="A574" s="114"/>
      <c r="C574" s="38"/>
      <c r="D574" s="36"/>
      <c r="I574" s="37"/>
    </row>
    <row r="575" spans="1:9" s="35" customFormat="1" ht="12.75" x14ac:dyDescent="0.2">
      <c r="A575" s="114"/>
      <c r="C575" s="38"/>
      <c r="D575" s="36"/>
      <c r="I575" s="37"/>
    </row>
    <row r="576" spans="1:9" s="35" customFormat="1" ht="12.75" x14ac:dyDescent="0.2">
      <c r="A576" s="114"/>
      <c r="C576" s="38"/>
      <c r="D576" s="36"/>
      <c r="I576" s="37"/>
    </row>
    <row r="577" spans="1:9" s="35" customFormat="1" ht="12.75" x14ac:dyDescent="0.2">
      <c r="A577" s="114"/>
      <c r="C577" s="38"/>
      <c r="D577" s="36"/>
      <c r="I577" s="37"/>
    </row>
    <row r="578" spans="1:9" s="35" customFormat="1" ht="12.75" x14ac:dyDescent="0.2">
      <c r="A578" s="114"/>
      <c r="C578" s="38"/>
      <c r="D578" s="36"/>
      <c r="I578" s="37"/>
    </row>
    <row r="579" spans="1:9" s="35" customFormat="1" ht="12.75" x14ac:dyDescent="0.2">
      <c r="A579" s="114"/>
      <c r="C579" s="38"/>
      <c r="D579" s="36"/>
      <c r="I579" s="37"/>
    </row>
    <row r="580" spans="1:9" s="35" customFormat="1" ht="12.75" x14ac:dyDescent="0.2">
      <c r="A580" s="114"/>
      <c r="C580" s="38"/>
      <c r="D580" s="36"/>
      <c r="I580" s="37"/>
    </row>
    <row r="581" spans="1:9" s="35" customFormat="1" ht="12.75" x14ac:dyDescent="0.2">
      <c r="A581" s="114"/>
      <c r="C581" s="38"/>
      <c r="D581" s="36"/>
      <c r="I581" s="37"/>
    </row>
    <row r="582" spans="1:9" s="35" customFormat="1" ht="12.75" x14ac:dyDescent="0.2">
      <c r="A582" s="114"/>
      <c r="C582" s="38"/>
      <c r="D582" s="36"/>
      <c r="I582" s="37"/>
    </row>
    <row r="583" spans="1:9" s="35" customFormat="1" ht="12.75" x14ac:dyDescent="0.2">
      <c r="A583" s="114"/>
      <c r="C583" s="38"/>
      <c r="D583" s="36"/>
      <c r="I583" s="37"/>
    </row>
    <row r="584" spans="1:9" s="35" customFormat="1" ht="12.75" x14ac:dyDescent="0.2">
      <c r="A584" s="114"/>
      <c r="C584" s="38"/>
      <c r="D584" s="36"/>
      <c r="I584" s="37"/>
    </row>
    <row r="585" spans="1:9" s="35" customFormat="1" ht="12.75" x14ac:dyDescent="0.2">
      <c r="A585" s="114"/>
      <c r="C585" s="38"/>
      <c r="D585" s="36"/>
      <c r="I585" s="37"/>
    </row>
    <row r="586" spans="1:9" s="35" customFormat="1" ht="12.75" x14ac:dyDescent="0.2">
      <c r="A586" s="114"/>
      <c r="C586" s="38"/>
      <c r="D586" s="36"/>
      <c r="I586" s="37"/>
    </row>
    <row r="587" spans="1:9" s="35" customFormat="1" ht="12.75" x14ac:dyDescent="0.2">
      <c r="A587" s="114"/>
      <c r="C587" s="38"/>
      <c r="D587" s="36"/>
      <c r="I587" s="37"/>
    </row>
    <row r="588" spans="1:9" s="35" customFormat="1" ht="12.75" x14ac:dyDescent="0.2">
      <c r="A588" s="114"/>
      <c r="C588" s="38"/>
      <c r="D588" s="36"/>
      <c r="I588" s="37"/>
    </row>
    <row r="589" spans="1:9" s="35" customFormat="1" ht="12.75" x14ac:dyDescent="0.2">
      <c r="A589" s="114"/>
      <c r="C589" s="38"/>
      <c r="D589" s="36"/>
      <c r="I589" s="37"/>
    </row>
    <row r="590" spans="1:9" s="35" customFormat="1" ht="12.75" x14ac:dyDescent="0.2">
      <c r="A590" s="114"/>
      <c r="C590" s="38"/>
      <c r="D590" s="36"/>
      <c r="I590" s="37"/>
    </row>
    <row r="591" spans="1:9" s="35" customFormat="1" ht="12.75" x14ac:dyDescent="0.2">
      <c r="A591" s="114"/>
      <c r="C591" s="38"/>
      <c r="D591" s="36"/>
      <c r="I591" s="37"/>
    </row>
    <row r="592" spans="1:9" s="35" customFormat="1" ht="12.75" x14ac:dyDescent="0.2">
      <c r="A592" s="114"/>
      <c r="C592" s="38"/>
      <c r="D592" s="36"/>
      <c r="I592" s="37"/>
    </row>
    <row r="593" spans="1:10" s="35" customFormat="1" ht="12.75" x14ac:dyDescent="0.2">
      <c r="A593" s="114"/>
      <c r="C593" s="38"/>
      <c r="D593" s="36"/>
      <c r="I593" s="37"/>
    </row>
    <row r="594" spans="1:10" s="35" customFormat="1" ht="12.75" x14ac:dyDescent="0.2">
      <c r="A594" s="114"/>
      <c r="C594" s="38"/>
      <c r="D594" s="36"/>
      <c r="I594" s="37"/>
    </row>
    <row r="595" spans="1:10" s="35" customFormat="1" ht="12.75" x14ac:dyDescent="0.2">
      <c r="A595" s="114"/>
      <c r="C595" s="38"/>
      <c r="D595" s="36"/>
      <c r="I595" s="37"/>
    </row>
    <row r="596" spans="1:10" s="35" customFormat="1" ht="12.75" x14ac:dyDescent="0.2">
      <c r="A596" s="114"/>
      <c r="C596" s="38"/>
      <c r="D596" s="36"/>
      <c r="I596" s="37"/>
    </row>
    <row r="597" spans="1:10" s="35" customFormat="1" ht="12.75" x14ac:dyDescent="0.2">
      <c r="A597" s="114"/>
      <c r="C597" s="38"/>
      <c r="D597" s="36"/>
      <c r="I597" s="37"/>
    </row>
    <row r="598" spans="1:10" s="32" customFormat="1" ht="15" customHeight="1" x14ac:dyDescent="0.2">
      <c r="A598" s="114"/>
      <c r="B598" s="34"/>
      <c r="C598" s="38"/>
      <c r="D598" s="36"/>
      <c r="J598" s="35"/>
    </row>
    <row r="599" spans="1:10" s="32" customFormat="1" ht="15" customHeight="1" x14ac:dyDescent="0.2">
      <c r="A599" s="114"/>
      <c r="B599" s="34"/>
      <c r="C599" s="38"/>
      <c r="D599" s="36"/>
    </row>
    <row r="600" spans="1:10" s="32" customFormat="1" ht="15" customHeight="1" x14ac:dyDescent="0.2">
      <c r="A600" s="114"/>
      <c r="B600" s="34"/>
      <c r="C600" s="38"/>
      <c r="D600" s="36"/>
    </row>
    <row r="601" spans="1:10" s="32" customFormat="1" ht="15" customHeight="1" x14ac:dyDescent="0.2">
      <c r="A601" s="114"/>
      <c r="B601" s="34"/>
      <c r="C601" s="38"/>
      <c r="D601" s="36"/>
    </row>
    <row r="602" spans="1:10" s="32" customFormat="1" ht="15" customHeight="1" x14ac:dyDescent="0.2">
      <c r="A602" s="114"/>
      <c r="B602" s="34"/>
      <c r="C602" s="38"/>
      <c r="D602" s="36"/>
    </row>
    <row r="603" spans="1:10" s="32" customFormat="1" ht="15" customHeight="1" x14ac:dyDescent="0.2">
      <c r="A603" s="114"/>
      <c r="B603" s="34"/>
      <c r="C603" s="38"/>
      <c r="D603" s="36"/>
    </row>
    <row r="604" spans="1:10" s="32" customFormat="1" ht="15" customHeight="1" x14ac:dyDescent="0.2">
      <c r="A604" s="114"/>
      <c r="B604" s="34"/>
      <c r="C604" s="38"/>
      <c r="D604" s="36"/>
    </row>
    <row r="605" spans="1:10" s="32" customFormat="1" ht="15" customHeight="1" x14ac:dyDescent="0.2">
      <c r="A605" s="114"/>
      <c r="B605" s="34"/>
      <c r="C605" s="38"/>
      <c r="D605" s="36"/>
    </row>
    <row r="606" spans="1:10" s="32" customFormat="1" ht="15" customHeight="1" x14ac:dyDescent="0.2">
      <c r="A606" s="114"/>
      <c r="B606" s="34"/>
      <c r="C606" s="38"/>
      <c r="D606" s="36"/>
    </row>
    <row r="607" spans="1:10" s="32" customFormat="1" ht="15" customHeight="1" x14ac:dyDescent="0.2">
      <c r="A607" s="114"/>
      <c r="B607" s="34"/>
      <c r="C607" s="33"/>
      <c r="D607" s="36"/>
    </row>
    <row r="608" spans="1:10" s="32" customFormat="1" ht="15" customHeight="1" x14ac:dyDescent="0.2">
      <c r="A608" s="114"/>
      <c r="B608" s="34"/>
      <c r="C608" s="33"/>
      <c r="D608" s="36"/>
    </row>
    <row r="609" spans="1:4" s="32" customFormat="1" ht="15" customHeight="1" x14ac:dyDescent="0.2">
      <c r="A609" s="114"/>
      <c r="B609" s="34"/>
      <c r="C609" s="33"/>
      <c r="D609" s="36"/>
    </row>
    <row r="610" spans="1:4" s="32" customFormat="1" ht="15" customHeight="1" x14ac:dyDescent="0.2">
      <c r="A610" s="114"/>
      <c r="B610" s="34"/>
      <c r="C610" s="33"/>
      <c r="D610" s="36"/>
    </row>
    <row r="611" spans="1:4" s="32" customFormat="1" ht="15" customHeight="1" x14ac:dyDescent="0.2">
      <c r="A611" s="114"/>
      <c r="B611" s="34"/>
      <c r="C611" s="33"/>
      <c r="D611" s="36"/>
    </row>
    <row r="612" spans="1:4" s="32" customFormat="1" ht="15" customHeight="1" x14ac:dyDescent="0.2">
      <c r="A612" s="114"/>
      <c r="B612" s="34"/>
      <c r="C612" s="33"/>
      <c r="D612" s="36"/>
    </row>
    <row r="613" spans="1:4" s="32" customFormat="1" ht="15" customHeight="1" x14ac:dyDescent="0.2">
      <c r="A613" s="114"/>
      <c r="B613" s="34"/>
      <c r="C613" s="33"/>
      <c r="D613" s="36"/>
    </row>
    <row r="614" spans="1:4" s="32" customFormat="1" ht="15" customHeight="1" x14ac:dyDescent="0.2">
      <c r="A614" s="114"/>
      <c r="B614" s="34"/>
      <c r="C614" s="33"/>
      <c r="D614" s="36"/>
    </row>
    <row r="615" spans="1:4" s="32" customFormat="1" ht="15" customHeight="1" x14ac:dyDescent="0.2">
      <c r="A615" s="114"/>
      <c r="B615" s="34"/>
      <c r="C615" s="33"/>
      <c r="D615" s="36"/>
    </row>
    <row r="616" spans="1:4" s="32" customFormat="1" ht="15" customHeight="1" x14ac:dyDescent="0.2">
      <c r="A616" s="114"/>
      <c r="B616" s="34"/>
      <c r="C616" s="33"/>
      <c r="D616" s="36"/>
    </row>
    <row r="617" spans="1:4" s="32" customFormat="1" ht="15" customHeight="1" x14ac:dyDescent="0.2">
      <c r="A617" s="114"/>
      <c r="B617" s="34"/>
      <c r="C617" s="33"/>
      <c r="D617" s="36"/>
    </row>
    <row r="618" spans="1:4" s="32" customFormat="1" ht="15" customHeight="1" x14ac:dyDescent="0.2">
      <c r="A618" s="114"/>
      <c r="B618" s="34"/>
      <c r="C618" s="33"/>
      <c r="D618" s="36"/>
    </row>
    <row r="619" spans="1:4" s="32" customFormat="1" ht="15" customHeight="1" x14ac:dyDescent="0.2">
      <c r="A619" s="114"/>
      <c r="B619" s="34"/>
      <c r="C619" s="33"/>
      <c r="D619" s="36"/>
    </row>
    <row r="620" spans="1:4" s="32" customFormat="1" ht="15" customHeight="1" x14ac:dyDescent="0.2">
      <c r="A620" s="114"/>
      <c r="B620" s="34"/>
      <c r="C620" s="33"/>
      <c r="D620" s="36"/>
    </row>
    <row r="621" spans="1:4" s="32" customFormat="1" ht="15" customHeight="1" x14ac:dyDescent="0.2">
      <c r="A621" s="114"/>
      <c r="B621" s="34"/>
      <c r="C621" s="33"/>
      <c r="D621" s="36"/>
    </row>
    <row r="622" spans="1:4" s="32" customFormat="1" ht="15" customHeight="1" x14ac:dyDescent="0.2">
      <c r="A622" s="114"/>
      <c r="B622" s="34"/>
      <c r="C622" s="33"/>
      <c r="D622" s="36"/>
    </row>
    <row r="623" spans="1:4" s="32" customFormat="1" ht="15" customHeight="1" x14ac:dyDescent="0.2">
      <c r="A623" s="114"/>
      <c r="B623" s="34"/>
      <c r="C623" s="33"/>
      <c r="D623" s="36"/>
    </row>
    <row r="624" spans="1:4" s="32" customFormat="1" ht="15" customHeight="1" x14ac:dyDescent="0.2">
      <c r="A624" s="114"/>
      <c r="B624" s="34"/>
      <c r="C624" s="33"/>
      <c r="D624" s="36"/>
    </row>
    <row r="625" spans="1:4" s="32" customFormat="1" ht="15" customHeight="1" x14ac:dyDescent="0.2">
      <c r="A625" s="114"/>
      <c r="B625" s="34"/>
      <c r="C625" s="33"/>
      <c r="D625" s="36"/>
    </row>
    <row r="626" spans="1:4" s="32" customFormat="1" ht="15" customHeight="1" x14ac:dyDescent="0.2">
      <c r="A626" s="114"/>
      <c r="B626" s="34"/>
      <c r="C626" s="33"/>
      <c r="D626" s="36"/>
    </row>
    <row r="627" spans="1:4" s="32" customFormat="1" ht="15" customHeight="1" x14ac:dyDescent="0.2">
      <c r="A627" s="114"/>
      <c r="B627" s="34"/>
      <c r="C627" s="33"/>
      <c r="D627" s="36"/>
    </row>
    <row r="628" spans="1:4" s="32" customFormat="1" ht="15" customHeight="1" x14ac:dyDescent="0.2">
      <c r="A628" s="114"/>
      <c r="B628" s="34"/>
      <c r="C628" s="33"/>
      <c r="D628" s="36"/>
    </row>
    <row r="629" spans="1:4" s="32" customFormat="1" ht="15" customHeight="1" x14ac:dyDescent="0.2">
      <c r="A629" s="114"/>
      <c r="B629" s="34"/>
      <c r="C629" s="33"/>
      <c r="D629" s="36"/>
    </row>
    <row r="630" spans="1:4" s="32" customFormat="1" ht="15" customHeight="1" x14ac:dyDescent="0.2">
      <c r="A630" s="114"/>
      <c r="B630" s="34"/>
      <c r="C630" s="33"/>
      <c r="D630" s="36"/>
    </row>
    <row r="631" spans="1:4" s="32" customFormat="1" ht="15" customHeight="1" x14ac:dyDescent="0.2">
      <c r="A631" s="114"/>
      <c r="B631" s="34"/>
      <c r="C631" s="33"/>
    </row>
    <row r="632" spans="1:4" s="32" customFormat="1" ht="15" customHeight="1" x14ac:dyDescent="0.2">
      <c r="A632" s="114"/>
      <c r="B632" s="34"/>
      <c r="C632" s="33"/>
    </row>
    <row r="633" spans="1:4" s="32" customFormat="1" ht="15" customHeight="1" x14ac:dyDescent="0.2">
      <c r="A633" s="114"/>
      <c r="B633" s="34"/>
      <c r="C633" s="33"/>
    </row>
    <row r="634" spans="1:4" s="32" customFormat="1" ht="15" customHeight="1" x14ac:dyDescent="0.2">
      <c r="A634" s="114"/>
      <c r="B634" s="34"/>
      <c r="C634" s="33"/>
    </row>
    <row r="635" spans="1:4" s="32" customFormat="1" ht="15" customHeight="1" x14ac:dyDescent="0.2">
      <c r="A635" s="114"/>
      <c r="B635" s="34"/>
      <c r="C635" s="33"/>
    </row>
    <row r="636" spans="1:4" s="32" customFormat="1" ht="15" customHeight="1" x14ac:dyDescent="0.2">
      <c r="A636" s="114"/>
      <c r="B636" s="34"/>
      <c r="C636" s="33"/>
    </row>
    <row r="637" spans="1:4" s="32" customFormat="1" ht="15" customHeight="1" x14ac:dyDescent="0.2">
      <c r="A637" s="114"/>
      <c r="B637" s="34"/>
      <c r="C637" s="33"/>
    </row>
    <row r="638" spans="1:4" s="32" customFormat="1" ht="15" customHeight="1" x14ac:dyDescent="0.2">
      <c r="A638" s="114"/>
      <c r="B638" s="34"/>
      <c r="C638" s="33"/>
    </row>
    <row r="639" spans="1:4" s="32" customFormat="1" ht="15" customHeight="1" x14ac:dyDescent="0.2">
      <c r="A639" s="114"/>
      <c r="B639" s="34"/>
      <c r="C639" s="33"/>
    </row>
    <row r="640" spans="1:4" s="32" customFormat="1" ht="15" customHeight="1" x14ac:dyDescent="0.2">
      <c r="A640" s="114"/>
      <c r="B640" s="34"/>
      <c r="C640" s="33"/>
    </row>
    <row r="641" spans="1:3" s="32" customFormat="1" ht="15" customHeight="1" x14ac:dyDescent="0.2">
      <c r="A641" s="114"/>
      <c r="B641" s="34"/>
      <c r="C641" s="33"/>
    </row>
    <row r="642" spans="1:3" s="32" customFormat="1" ht="15" customHeight="1" x14ac:dyDescent="0.2">
      <c r="A642" s="114"/>
      <c r="B642" s="34"/>
      <c r="C642" s="33"/>
    </row>
    <row r="643" spans="1:3" s="32" customFormat="1" ht="15" customHeight="1" x14ac:dyDescent="0.2">
      <c r="A643" s="114"/>
      <c r="B643" s="34"/>
      <c r="C643" s="33"/>
    </row>
    <row r="644" spans="1:3" s="32" customFormat="1" ht="15" customHeight="1" x14ac:dyDescent="0.2">
      <c r="A644" s="114"/>
      <c r="B644" s="34"/>
      <c r="C644" s="33"/>
    </row>
    <row r="645" spans="1:3" s="32" customFormat="1" ht="15" customHeight="1" x14ac:dyDescent="0.2">
      <c r="A645" s="114"/>
      <c r="B645" s="34"/>
      <c r="C645" s="33"/>
    </row>
    <row r="646" spans="1:3" s="32" customFormat="1" ht="15" customHeight="1" x14ac:dyDescent="0.2">
      <c r="A646" s="114"/>
      <c r="B646" s="34"/>
      <c r="C646" s="33"/>
    </row>
    <row r="647" spans="1:3" s="32" customFormat="1" ht="15" customHeight="1" x14ac:dyDescent="0.2">
      <c r="A647" s="114"/>
      <c r="B647" s="34"/>
      <c r="C647" s="33"/>
    </row>
    <row r="648" spans="1:3" s="32" customFormat="1" ht="15" customHeight="1" x14ac:dyDescent="0.2">
      <c r="A648" s="114"/>
      <c r="B648" s="34"/>
      <c r="C648" s="33"/>
    </row>
    <row r="649" spans="1:3" s="32" customFormat="1" ht="15" customHeight="1" x14ac:dyDescent="0.2">
      <c r="A649" s="114"/>
      <c r="B649" s="34"/>
      <c r="C649" s="33"/>
    </row>
    <row r="650" spans="1:3" s="32" customFormat="1" ht="15" customHeight="1" x14ac:dyDescent="0.2">
      <c r="A650" s="114"/>
      <c r="B650" s="34"/>
      <c r="C650" s="33"/>
    </row>
    <row r="651" spans="1:3" s="32" customFormat="1" ht="15" customHeight="1" x14ac:dyDescent="0.2">
      <c r="A651" s="114"/>
      <c r="B651" s="34"/>
      <c r="C651" s="33"/>
    </row>
    <row r="652" spans="1:3" s="32" customFormat="1" ht="15" customHeight="1" x14ac:dyDescent="0.2">
      <c r="A652" s="114"/>
      <c r="B652" s="34"/>
      <c r="C652" s="33"/>
    </row>
    <row r="653" spans="1:3" s="32" customFormat="1" ht="15" customHeight="1" x14ac:dyDescent="0.2">
      <c r="A653" s="114"/>
      <c r="B653" s="34"/>
      <c r="C653" s="33"/>
    </row>
    <row r="654" spans="1:3" s="32" customFormat="1" ht="15" customHeight="1" x14ac:dyDescent="0.2">
      <c r="A654" s="114"/>
      <c r="B654" s="34"/>
      <c r="C654" s="33"/>
    </row>
    <row r="655" spans="1:3" s="32" customFormat="1" ht="15" customHeight="1" x14ac:dyDescent="0.2">
      <c r="A655" s="114"/>
      <c r="B655" s="34"/>
      <c r="C655" s="33"/>
    </row>
    <row r="656" spans="1:3" s="32" customFormat="1" ht="15" customHeight="1" x14ac:dyDescent="0.2">
      <c r="A656" s="114"/>
      <c r="B656" s="34"/>
      <c r="C656" s="33"/>
    </row>
    <row r="657" spans="1:10" s="32" customFormat="1" ht="15" customHeight="1" x14ac:dyDescent="0.2">
      <c r="A657" s="114"/>
      <c r="B657" s="34"/>
      <c r="C657" s="33"/>
    </row>
    <row r="658" spans="1:10" s="32" customFormat="1" ht="15" customHeight="1" x14ac:dyDescent="0.2">
      <c r="A658" s="114"/>
      <c r="B658" s="34"/>
      <c r="C658" s="33"/>
    </row>
    <row r="659" spans="1:10" s="32" customFormat="1" ht="15" customHeight="1" x14ac:dyDescent="0.2">
      <c r="A659" s="114"/>
      <c r="B659" s="34"/>
      <c r="C659" s="33"/>
    </row>
    <row r="660" spans="1:10" ht="15" customHeight="1" x14ac:dyDescent="0.25">
      <c r="C660" s="33"/>
      <c r="D660" s="32"/>
      <c r="J660" s="32"/>
    </row>
    <row r="661" spans="1:10" ht="15" customHeight="1" x14ac:dyDescent="0.25">
      <c r="C661" s="33"/>
      <c r="D661" s="32"/>
    </row>
    <row r="662" spans="1:10" ht="15" customHeight="1" x14ac:dyDescent="0.25">
      <c r="C662" s="33"/>
      <c r="D662" s="32"/>
    </row>
    <row r="663" spans="1:10" ht="15" customHeight="1" x14ac:dyDescent="0.25">
      <c r="C663" s="33"/>
      <c r="D663" s="32"/>
    </row>
    <row r="664" spans="1:10" ht="15" customHeight="1" x14ac:dyDescent="0.25">
      <c r="C664" s="33"/>
      <c r="D664" s="32"/>
    </row>
    <row r="665" spans="1:10" ht="15" customHeight="1" x14ac:dyDescent="0.25">
      <c r="C665" s="33"/>
      <c r="D665" s="32"/>
    </row>
    <row r="666" spans="1:10" ht="15" customHeight="1" x14ac:dyDescent="0.25">
      <c r="C666" s="33"/>
      <c r="D666" s="32"/>
    </row>
    <row r="667" spans="1:10" ht="15" customHeight="1" x14ac:dyDescent="0.25">
      <c r="C667" s="33"/>
      <c r="D667" s="32"/>
    </row>
    <row r="668" spans="1:10" ht="15" customHeight="1" x14ac:dyDescent="0.25">
      <c r="C668" s="33"/>
      <c r="D668" s="32"/>
    </row>
    <row r="669" spans="1:10" ht="15" customHeight="1" x14ac:dyDescent="0.25">
      <c r="C669" s="33"/>
      <c r="D669" s="32"/>
    </row>
    <row r="670" spans="1:10" ht="15" customHeight="1" x14ac:dyDescent="0.25">
      <c r="C670" s="33"/>
      <c r="D670" s="32"/>
    </row>
    <row r="671" spans="1:10" ht="15" customHeight="1" x14ac:dyDescent="0.25">
      <c r="D671" s="32"/>
    </row>
    <row r="672" spans="1:10" ht="15" customHeight="1" x14ac:dyDescent="0.25">
      <c r="D672" s="32"/>
    </row>
    <row r="673" spans="4:4" ht="15" customHeight="1" x14ac:dyDescent="0.25">
      <c r="D673" s="32"/>
    </row>
    <row r="674" spans="4:4" ht="15" customHeight="1" x14ac:dyDescent="0.25">
      <c r="D674" s="32"/>
    </row>
    <row r="675" spans="4:4" ht="15" customHeight="1" x14ac:dyDescent="0.25">
      <c r="D675" s="32"/>
    </row>
    <row r="676" spans="4:4" ht="15" customHeight="1" x14ac:dyDescent="0.25">
      <c r="D676" s="32"/>
    </row>
    <row r="677" spans="4:4" ht="15" customHeight="1" x14ac:dyDescent="0.25">
      <c r="D677" s="32"/>
    </row>
    <row r="678" spans="4:4" ht="15" customHeight="1" x14ac:dyDescent="0.25">
      <c r="D678" s="32"/>
    </row>
    <row r="679" spans="4:4" ht="15" customHeight="1" x14ac:dyDescent="0.25">
      <c r="D679" s="32"/>
    </row>
    <row r="680" spans="4:4" ht="15" customHeight="1" x14ac:dyDescent="0.25">
      <c r="D680" s="32"/>
    </row>
    <row r="681" spans="4:4" ht="15" customHeight="1" x14ac:dyDescent="0.25">
      <c r="D681" s="32"/>
    </row>
    <row r="682" spans="4:4" ht="15" customHeight="1" x14ac:dyDescent="0.25">
      <c r="D682" s="32"/>
    </row>
    <row r="683" spans="4:4" ht="15" customHeight="1" x14ac:dyDescent="0.25">
      <c r="D683" s="32"/>
    </row>
    <row r="684" spans="4:4" ht="15" customHeight="1" x14ac:dyDescent="0.25">
      <c r="D684" s="32"/>
    </row>
    <row r="685" spans="4:4" ht="15" customHeight="1" x14ac:dyDescent="0.25">
      <c r="D685" s="32"/>
    </row>
    <row r="686" spans="4:4" ht="15" customHeight="1" x14ac:dyDescent="0.25">
      <c r="D686" s="32"/>
    </row>
    <row r="687" spans="4:4" ht="15" customHeight="1" x14ac:dyDescent="0.25">
      <c r="D687" s="32"/>
    </row>
    <row r="688" spans="4:4" ht="15" customHeight="1" x14ac:dyDescent="0.25">
      <c r="D688" s="32"/>
    </row>
    <row r="689" spans="4:4" ht="15" customHeight="1" x14ac:dyDescent="0.25">
      <c r="D689" s="32"/>
    </row>
    <row r="690" spans="4:4" ht="15" customHeight="1" x14ac:dyDescent="0.25">
      <c r="D690" s="32"/>
    </row>
    <row r="691" spans="4:4" ht="15" customHeight="1" x14ac:dyDescent="0.25">
      <c r="D691" s="32"/>
    </row>
    <row r="692" spans="4:4" ht="15" customHeight="1" x14ac:dyDescent="0.25">
      <c r="D692" s="32"/>
    </row>
  </sheetData>
  <sheetProtection formatCells="0" formatColumns="0" formatRows="0" insertColumns="0" insertRows="0" insertHyperlinks="0" sort="0" autoFilter="0" pivotTables="0"/>
  <dataConsolidate/>
  <phoneticPr fontId="0" type="noConversion"/>
  <conditionalFormatting sqref="C56:XFD75">
    <cfRule type="expression" dxfId="8" priority="14">
      <formula>ISTEXT(C56)</formula>
    </cfRule>
  </conditionalFormatting>
  <conditionalFormatting sqref="C80:XFD87">
    <cfRule type="expression" dxfId="7" priority="13">
      <formula>ISTEXT(C80)</formula>
    </cfRule>
  </conditionalFormatting>
  <conditionalFormatting sqref="C89:XFD96">
    <cfRule type="expression" dxfId="6" priority="12">
      <formula>ISTEXT(C89)</formula>
    </cfRule>
  </conditionalFormatting>
  <conditionalFormatting sqref="C98:XFD105">
    <cfRule type="expression" dxfId="5" priority="11">
      <formula>ISTEXT(C98)</formula>
    </cfRule>
  </conditionalFormatting>
  <conditionalFormatting sqref="C107:XFD114">
    <cfRule type="expression" dxfId="4" priority="10">
      <formula>ISTEXT(C107)</formula>
    </cfRule>
  </conditionalFormatting>
  <conditionalFormatting sqref="C116:XFD123">
    <cfRule type="expression" dxfId="3" priority="9">
      <formula>ISTEXT(C116)</formula>
    </cfRule>
  </conditionalFormatting>
  <conditionalFormatting sqref="C125:XFD132">
    <cfRule type="expression" dxfId="2" priority="7">
      <formula>ISTEXT(C125)</formula>
    </cfRule>
  </conditionalFormatting>
  <conditionalFormatting sqref="C56:XFD56 C63:XFD63 C72:XFD72 C74:XFD74 C62:XFD62 C69:XFD69">
    <cfRule type="colorScale" priority="6">
      <colorScale>
        <cfvo type="min"/>
        <cfvo type="percentile" val="50"/>
        <cfvo type="max"/>
        <color theme="8" tint="0.79998168889431442"/>
        <color theme="0"/>
        <color theme="5" tint="0.79998168889431442"/>
      </colorScale>
    </cfRule>
  </conditionalFormatting>
  <conditionalFormatting sqref="C59:XFD59 C61:XFD61 C66:XFD66 C68:XFD68">
    <cfRule type="cellIs" dxfId="1" priority="5" operator="notBetween">
      <formula>0</formula>
      <formula>59.999999</formula>
    </cfRule>
  </conditionalFormatting>
  <conditionalFormatting sqref="C56:XFD75">
    <cfRule type="containsBlanks" priority="2" stopIfTrue="1">
      <formula>LEN(TRIM(C56))=0</formula>
    </cfRule>
  </conditionalFormatting>
  <conditionalFormatting sqref="C58:XFD58 C60:XFD60 C65:XFD65 C67:XFD67">
    <cfRule type="expression" dxfId="0" priority="3">
      <formula>C58&lt;&gt;INT(C58)</formula>
    </cfRule>
  </conditionalFormatting>
  <conditionalFormatting sqref="A80:XFD87 A89:XFD96 A98:XFD105 A107:XFD114 A116:XFD123 A125:XFD132 A136:XFD137 A139:XFD140 A142:XFD143">
    <cfRule type="colorScale" priority="1">
      <colorScale>
        <cfvo type="min"/>
        <cfvo type="max"/>
        <color theme="0"/>
        <color rgb="FFFFC000"/>
      </colorScale>
    </cfRule>
  </conditionalFormatting>
  <dataValidations xWindow="428" yWindow="240" count="1">
    <dataValidation allowBlank="1" showErrorMessage="1" sqref="B2:B4 F1:XFD5 A133:A134 B6:B79 B138:B1048576 A144:A1048576 A1:E1 A80:B87 A136:B137 A2:A78 C6:XFD1048576 C2:E5 B88:B135"/>
  </dataValidations>
  <pageMargins left="0.74803149606299213" right="0.35433070866141736" top="0.39370078740157483" bottom="0.39370078740157483" header="0.51181102362204722" footer="0.51181102362204722"/>
  <pageSetup paperSize="9" scale="69" fitToWidth="100" fitToHeight="2" orientation="portrait" verticalDpi="300" r:id="rId1"/>
  <headerFooter alignWithMargins="0"/>
  <drawing r:id="rId2"/>
  <legacyDrawing r:id="rId3"/>
  <oleObjects>
    <mc:AlternateContent xmlns:mc="http://schemas.openxmlformats.org/markup-compatibility/2006">
      <mc:Choice Requires="x14">
        <oleObject progId="Word.Picture.8" shapeId="2498" r:id="rId4">
          <objectPr defaultSize="0" autoPict="0" r:id="rId5">
            <anchor>
              <from>
                <xdr:col>2</xdr:col>
                <xdr:colOff>361950</xdr:colOff>
                <xdr:row>0</xdr:row>
                <xdr:rowOff>133350</xdr:rowOff>
              </from>
              <to>
                <xdr:col>4</xdr:col>
                <xdr:colOff>866775</xdr:colOff>
                <xdr:row>4</xdr:row>
                <xdr:rowOff>123825</xdr:rowOff>
              </to>
            </anchor>
          </objectPr>
        </oleObject>
      </mc:Choice>
      <mc:Fallback>
        <oleObject progId="Word.Picture.8" shapeId="2498"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121"/>
  <sheetViews>
    <sheetView workbookViewId="0">
      <selection activeCell="A10" sqref="A10:A11"/>
    </sheetView>
  </sheetViews>
  <sheetFormatPr defaultRowHeight="12.75" x14ac:dyDescent="0.2"/>
  <cols>
    <col min="1" max="1" width="10" style="158" customWidth="1"/>
    <col min="2" max="2" width="10.7109375" style="158" customWidth="1"/>
    <col min="3" max="3" width="10.28515625" style="158" customWidth="1"/>
    <col min="4" max="4" width="12.7109375" style="158" customWidth="1"/>
    <col min="5" max="5" width="17.28515625" style="158" customWidth="1"/>
    <col min="6" max="6" width="13.42578125" style="158" customWidth="1"/>
    <col min="7" max="7" width="17" style="158" customWidth="1"/>
    <col min="8" max="9" width="10.28515625" style="158" customWidth="1"/>
    <col min="10" max="12" width="13.7109375" style="158" customWidth="1"/>
    <col min="13" max="13" width="14" style="158" customWidth="1"/>
    <col min="14" max="14" width="13.7109375" style="158" customWidth="1"/>
    <col min="15" max="15" width="14.140625" style="158" customWidth="1"/>
    <col min="16" max="16" width="17.140625" style="158" customWidth="1"/>
    <col min="17" max="17" width="15.28515625" style="158" customWidth="1"/>
    <col min="18" max="18" width="20.7109375" style="158" bestFit="1" customWidth="1"/>
    <col min="19" max="19" width="9.140625" style="158"/>
    <col min="20" max="20" width="19.42578125" style="158" customWidth="1"/>
    <col min="21" max="21" width="15.7109375" style="158" customWidth="1"/>
    <col min="22" max="22" width="9.140625" style="158"/>
    <col min="23" max="23" width="13.140625" style="158" customWidth="1"/>
    <col min="24" max="24" width="15.85546875" style="158" customWidth="1"/>
    <col min="25" max="25" width="12.28515625" style="158" customWidth="1"/>
    <col min="26" max="26" width="12.85546875" style="158" customWidth="1"/>
    <col min="27" max="27" width="23" style="158" customWidth="1"/>
    <col min="28" max="256" width="9.140625" style="158"/>
    <col min="257" max="257" width="10" style="158" customWidth="1"/>
    <col min="258" max="258" width="10.7109375" style="158" customWidth="1"/>
    <col min="259" max="259" width="10.28515625" style="158" customWidth="1"/>
    <col min="260" max="260" width="12.7109375" style="158" customWidth="1"/>
    <col min="261" max="261" width="17.28515625" style="158" customWidth="1"/>
    <col min="262" max="262" width="13.42578125" style="158" customWidth="1"/>
    <col min="263" max="263" width="17" style="158" customWidth="1"/>
    <col min="264" max="265" width="10.28515625" style="158" customWidth="1"/>
    <col min="266" max="268" width="13.7109375" style="158" customWidth="1"/>
    <col min="269" max="269" width="14" style="158" customWidth="1"/>
    <col min="270" max="270" width="13.7109375" style="158" customWidth="1"/>
    <col min="271" max="271" width="14.140625" style="158" customWidth="1"/>
    <col min="272" max="272" width="17.140625" style="158" customWidth="1"/>
    <col min="273" max="273" width="15.28515625" style="158" customWidth="1"/>
    <col min="274" max="274" width="16.28515625" style="158" customWidth="1"/>
    <col min="275" max="275" width="9.140625" style="158"/>
    <col min="276" max="276" width="19.42578125" style="158" customWidth="1"/>
    <col min="277" max="277" width="15.7109375" style="158" customWidth="1"/>
    <col min="278" max="278" width="9.140625" style="158"/>
    <col min="279" max="279" width="13.140625" style="158" customWidth="1"/>
    <col min="280" max="280" width="15.85546875" style="158" customWidth="1"/>
    <col min="281" max="281" width="12.28515625" style="158" customWidth="1"/>
    <col min="282" max="282" width="12.85546875" style="158" customWidth="1"/>
    <col min="283" max="283" width="23" style="158" customWidth="1"/>
    <col min="284" max="512" width="9.140625" style="158"/>
    <col min="513" max="513" width="10" style="158" customWidth="1"/>
    <col min="514" max="514" width="10.7109375" style="158" customWidth="1"/>
    <col min="515" max="515" width="10.28515625" style="158" customWidth="1"/>
    <col min="516" max="516" width="12.7109375" style="158" customWidth="1"/>
    <col min="517" max="517" width="17.28515625" style="158" customWidth="1"/>
    <col min="518" max="518" width="13.42578125" style="158" customWidth="1"/>
    <col min="519" max="519" width="17" style="158" customWidth="1"/>
    <col min="520" max="521" width="10.28515625" style="158" customWidth="1"/>
    <col min="522" max="524" width="13.7109375" style="158" customWidth="1"/>
    <col min="525" max="525" width="14" style="158" customWidth="1"/>
    <col min="526" max="526" width="13.7109375" style="158" customWidth="1"/>
    <col min="527" max="527" width="14.140625" style="158" customWidth="1"/>
    <col min="528" max="528" width="17.140625" style="158" customWidth="1"/>
    <col min="529" max="529" width="15.28515625" style="158" customWidth="1"/>
    <col min="530" max="530" width="16.28515625" style="158" customWidth="1"/>
    <col min="531" max="531" width="9.140625" style="158"/>
    <col min="532" max="532" width="19.42578125" style="158" customWidth="1"/>
    <col min="533" max="533" width="15.7109375" style="158" customWidth="1"/>
    <col min="534" max="534" width="9.140625" style="158"/>
    <col min="535" max="535" width="13.140625" style="158" customWidth="1"/>
    <col min="536" max="536" width="15.85546875" style="158" customWidth="1"/>
    <col min="537" max="537" width="12.28515625" style="158" customWidth="1"/>
    <col min="538" max="538" width="12.85546875" style="158" customWidth="1"/>
    <col min="539" max="539" width="23" style="158" customWidth="1"/>
    <col min="540" max="768" width="9.140625" style="158"/>
    <col min="769" max="769" width="10" style="158" customWidth="1"/>
    <col min="770" max="770" width="10.7109375" style="158" customWidth="1"/>
    <col min="771" max="771" width="10.28515625" style="158" customWidth="1"/>
    <col min="772" max="772" width="12.7109375" style="158" customWidth="1"/>
    <col min="773" max="773" width="17.28515625" style="158" customWidth="1"/>
    <col min="774" max="774" width="13.42578125" style="158" customWidth="1"/>
    <col min="775" max="775" width="17" style="158" customWidth="1"/>
    <col min="776" max="777" width="10.28515625" style="158" customWidth="1"/>
    <col min="778" max="780" width="13.7109375" style="158" customWidth="1"/>
    <col min="781" max="781" width="14" style="158" customWidth="1"/>
    <col min="782" max="782" width="13.7109375" style="158" customWidth="1"/>
    <col min="783" max="783" width="14.140625" style="158" customWidth="1"/>
    <col min="784" max="784" width="17.140625" style="158" customWidth="1"/>
    <col min="785" max="785" width="15.28515625" style="158" customWidth="1"/>
    <col min="786" max="786" width="16.28515625" style="158" customWidth="1"/>
    <col min="787" max="787" width="9.140625" style="158"/>
    <col min="788" max="788" width="19.42578125" style="158" customWidth="1"/>
    <col min="789" max="789" width="15.7109375" style="158" customWidth="1"/>
    <col min="790" max="790" width="9.140625" style="158"/>
    <col min="791" max="791" width="13.140625" style="158" customWidth="1"/>
    <col min="792" max="792" width="15.85546875" style="158" customWidth="1"/>
    <col min="793" max="793" width="12.28515625" style="158" customWidth="1"/>
    <col min="794" max="794" width="12.85546875" style="158" customWidth="1"/>
    <col min="795" max="795" width="23" style="158" customWidth="1"/>
    <col min="796" max="1024" width="9.140625" style="158"/>
    <col min="1025" max="1025" width="10" style="158" customWidth="1"/>
    <col min="1026" max="1026" width="10.7109375" style="158" customWidth="1"/>
    <col min="1027" max="1027" width="10.28515625" style="158" customWidth="1"/>
    <col min="1028" max="1028" width="12.7109375" style="158" customWidth="1"/>
    <col min="1029" max="1029" width="17.28515625" style="158" customWidth="1"/>
    <col min="1030" max="1030" width="13.42578125" style="158" customWidth="1"/>
    <col min="1031" max="1031" width="17" style="158" customWidth="1"/>
    <col min="1032" max="1033" width="10.28515625" style="158" customWidth="1"/>
    <col min="1034" max="1036" width="13.7109375" style="158" customWidth="1"/>
    <col min="1037" max="1037" width="14" style="158" customWidth="1"/>
    <col min="1038" max="1038" width="13.7109375" style="158" customWidth="1"/>
    <col min="1039" max="1039" width="14.140625" style="158" customWidth="1"/>
    <col min="1040" max="1040" width="17.140625" style="158" customWidth="1"/>
    <col min="1041" max="1041" width="15.28515625" style="158" customWidth="1"/>
    <col min="1042" max="1042" width="16.28515625" style="158" customWidth="1"/>
    <col min="1043" max="1043" width="9.140625" style="158"/>
    <col min="1044" max="1044" width="19.42578125" style="158" customWidth="1"/>
    <col min="1045" max="1045" width="15.7109375" style="158" customWidth="1"/>
    <col min="1046" max="1046" width="9.140625" style="158"/>
    <col min="1047" max="1047" width="13.140625" style="158" customWidth="1"/>
    <col min="1048" max="1048" width="15.85546875" style="158" customWidth="1"/>
    <col min="1049" max="1049" width="12.28515625" style="158" customWidth="1"/>
    <col min="1050" max="1050" width="12.85546875" style="158" customWidth="1"/>
    <col min="1051" max="1051" width="23" style="158" customWidth="1"/>
    <col min="1052" max="1280" width="9.140625" style="158"/>
    <col min="1281" max="1281" width="10" style="158" customWidth="1"/>
    <col min="1282" max="1282" width="10.7109375" style="158" customWidth="1"/>
    <col min="1283" max="1283" width="10.28515625" style="158" customWidth="1"/>
    <col min="1284" max="1284" width="12.7109375" style="158" customWidth="1"/>
    <col min="1285" max="1285" width="17.28515625" style="158" customWidth="1"/>
    <col min="1286" max="1286" width="13.42578125" style="158" customWidth="1"/>
    <col min="1287" max="1287" width="17" style="158" customWidth="1"/>
    <col min="1288" max="1289" width="10.28515625" style="158" customWidth="1"/>
    <col min="1290" max="1292" width="13.7109375" style="158" customWidth="1"/>
    <col min="1293" max="1293" width="14" style="158" customWidth="1"/>
    <col min="1294" max="1294" width="13.7109375" style="158" customWidth="1"/>
    <col min="1295" max="1295" width="14.140625" style="158" customWidth="1"/>
    <col min="1296" max="1296" width="17.140625" style="158" customWidth="1"/>
    <col min="1297" max="1297" width="15.28515625" style="158" customWidth="1"/>
    <col min="1298" max="1298" width="16.28515625" style="158" customWidth="1"/>
    <col min="1299" max="1299" width="9.140625" style="158"/>
    <col min="1300" max="1300" width="19.42578125" style="158" customWidth="1"/>
    <col min="1301" max="1301" width="15.7109375" style="158" customWidth="1"/>
    <col min="1302" max="1302" width="9.140625" style="158"/>
    <col min="1303" max="1303" width="13.140625" style="158" customWidth="1"/>
    <col min="1304" max="1304" width="15.85546875" style="158" customWidth="1"/>
    <col min="1305" max="1305" width="12.28515625" style="158" customWidth="1"/>
    <col min="1306" max="1306" width="12.85546875" style="158" customWidth="1"/>
    <col min="1307" max="1307" width="23" style="158" customWidth="1"/>
    <col min="1308" max="1536" width="9.140625" style="158"/>
    <col min="1537" max="1537" width="10" style="158" customWidth="1"/>
    <col min="1538" max="1538" width="10.7109375" style="158" customWidth="1"/>
    <col min="1539" max="1539" width="10.28515625" style="158" customWidth="1"/>
    <col min="1540" max="1540" width="12.7109375" style="158" customWidth="1"/>
    <col min="1541" max="1541" width="17.28515625" style="158" customWidth="1"/>
    <col min="1542" max="1542" width="13.42578125" style="158" customWidth="1"/>
    <col min="1543" max="1543" width="17" style="158" customWidth="1"/>
    <col min="1544" max="1545" width="10.28515625" style="158" customWidth="1"/>
    <col min="1546" max="1548" width="13.7109375" style="158" customWidth="1"/>
    <col min="1549" max="1549" width="14" style="158" customWidth="1"/>
    <col min="1550" max="1550" width="13.7109375" style="158" customWidth="1"/>
    <col min="1551" max="1551" width="14.140625" style="158" customWidth="1"/>
    <col min="1552" max="1552" width="17.140625" style="158" customWidth="1"/>
    <col min="1553" max="1553" width="15.28515625" style="158" customWidth="1"/>
    <col min="1554" max="1554" width="16.28515625" style="158" customWidth="1"/>
    <col min="1555" max="1555" width="9.140625" style="158"/>
    <col min="1556" max="1556" width="19.42578125" style="158" customWidth="1"/>
    <col min="1557" max="1557" width="15.7109375" style="158" customWidth="1"/>
    <col min="1558" max="1558" width="9.140625" style="158"/>
    <col min="1559" max="1559" width="13.140625" style="158" customWidth="1"/>
    <col min="1560" max="1560" width="15.85546875" style="158" customWidth="1"/>
    <col min="1561" max="1561" width="12.28515625" style="158" customWidth="1"/>
    <col min="1562" max="1562" width="12.85546875" style="158" customWidth="1"/>
    <col min="1563" max="1563" width="23" style="158" customWidth="1"/>
    <col min="1564" max="1792" width="9.140625" style="158"/>
    <col min="1793" max="1793" width="10" style="158" customWidth="1"/>
    <col min="1794" max="1794" width="10.7109375" style="158" customWidth="1"/>
    <col min="1795" max="1795" width="10.28515625" style="158" customWidth="1"/>
    <col min="1796" max="1796" width="12.7109375" style="158" customWidth="1"/>
    <col min="1797" max="1797" width="17.28515625" style="158" customWidth="1"/>
    <col min="1798" max="1798" width="13.42578125" style="158" customWidth="1"/>
    <col min="1799" max="1799" width="17" style="158" customWidth="1"/>
    <col min="1800" max="1801" width="10.28515625" style="158" customWidth="1"/>
    <col min="1802" max="1804" width="13.7109375" style="158" customWidth="1"/>
    <col min="1805" max="1805" width="14" style="158" customWidth="1"/>
    <col min="1806" max="1806" width="13.7109375" style="158" customWidth="1"/>
    <col min="1807" max="1807" width="14.140625" style="158" customWidth="1"/>
    <col min="1808" max="1808" width="17.140625" style="158" customWidth="1"/>
    <col min="1809" max="1809" width="15.28515625" style="158" customWidth="1"/>
    <col min="1810" max="1810" width="16.28515625" style="158" customWidth="1"/>
    <col min="1811" max="1811" width="9.140625" style="158"/>
    <col min="1812" max="1812" width="19.42578125" style="158" customWidth="1"/>
    <col min="1813" max="1813" width="15.7109375" style="158" customWidth="1"/>
    <col min="1814" max="1814" width="9.140625" style="158"/>
    <col min="1815" max="1815" width="13.140625" style="158" customWidth="1"/>
    <col min="1816" max="1816" width="15.85546875" style="158" customWidth="1"/>
    <col min="1817" max="1817" width="12.28515625" style="158" customWidth="1"/>
    <col min="1818" max="1818" width="12.85546875" style="158" customWidth="1"/>
    <col min="1819" max="1819" width="23" style="158" customWidth="1"/>
    <col min="1820" max="2048" width="9.140625" style="158"/>
    <col min="2049" max="2049" width="10" style="158" customWidth="1"/>
    <col min="2050" max="2050" width="10.7109375" style="158" customWidth="1"/>
    <col min="2051" max="2051" width="10.28515625" style="158" customWidth="1"/>
    <col min="2052" max="2052" width="12.7109375" style="158" customWidth="1"/>
    <col min="2053" max="2053" width="17.28515625" style="158" customWidth="1"/>
    <col min="2054" max="2054" width="13.42578125" style="158" customWidth="1"/>
    <col min="2055" max="2055" width="17" style="158" customWidth="1"/>
    <col min="2056" max="2057" width="10.28515625" style="158" customWidth="1"/>
    <col min="2058" max="2060" width="13.7109375" style="158" customWidth="1"/>
    <col min="2061" max="2061" width="14" style="158" customWidth="1"/>
    <col min="2062" max="2062" width="13.7109375" style="158" customWidth="1"/>
    <col min="2063" max="2063" width="14.140625" style="158" customWidth="1"/>
    <col min="2064" max="2064" width="17.140625" style="158" customWidth="1"/>
    <col min="2065" max="2065" width="15.28515625" style="158" customWidth="1"/>
    <col min="2066" max="2066" width="16.28515625" style="158" customWidth="1"/>
    <col min="2067" max="2067" width="9.140625" style="158"/>
    <col min="2068" max="2068" width="19.42578125" style="158" customWidth="1"/>
    <col min="2069" max="2069" width="15.7109375" style="158" customWidth="1"/>
    <col min="2070" max="2070" width="9.140625" style="158"/>
    <col min="2071" max="2071" width="13.140625" style="158" customWidth="1"/>
    <col min="2072" max="2072" width="15.85546875" style="158" customWidth="1"/>
    <col min="2073" max="2073" width="12.28515625" style="158" customWidth="1"/>
    <col min="2074" max="2074" width="12.85546875" style="158" customWidth="1"/>
    <col min="2075" max="2075" width="23" style="158" customWidth="1"/>
    <col min="2076" max="2304" width="9.140625" style="158"/>
    <col min="2305" max="2305" width="10" style="158" customWidth="1"/>
    <col min="2306" max="2306" width="10.7109375" style="158" customWidth="1"/>
    <col min="2307" max="2307" width="10.28515625" style="158" customWidth="1"/>
    <col min="2308" max="2308" width="12.7109375" style="158" customWidth="1"/>
    <col min="2309" max="2309" width="17.28515625" style="158" customWidth="1"/>
    <col min="2310" max="2310" width="13.42578125" style="158" customWidth="1"/>
    <col min="2311" max="2311" width="17" style="158" customWidth="1"/>
    <col min="2312" max="2313" width="10.28515625" style="158" customWidth="1"/>
    <col min="2314" max="2316" width="13.7109375" style="158" customWidth="1"/>
    <col min="2317" max="2317" width="14" style="158" customWidth="1"/>
    <col min="2318" max="2318" width="13.7109375" style="158" customWidth="1"/>
    <col min="2319" max="2319" width="14.140625" style="158" customWidth="1"/>
    <col min="2320" max="2320" width="17.140625" style="158" customWidth="1"/>
    <col min="2321" max="2321" width="15.28515625" style="158" customWidth="1"/>
    <col min="2322" max="2322" width="16.28515625" style="158" customWidth="1"/>
    <col min="2323" max="2323" width="9.140625" style="158"/>
    <col min="2324" max="2324" width="19.42578125" style="158" customWidth="1"/>
    <col min="2325" max="2325" width="15.7109375" style="158" customWidth="1"/>
    <col min="2326" max="2326" width="9.140625" style="158"/>
    <col min="2327" max="2327" width="13.140625" style="158" customWidth="1"/>
    <col min="2328" max="2328" width="15.85546875" style="158" customWidth="1"/>
    <col min="2329" max="2329" width="12.28515625" style="158" customWidth="1"/>
    <col min="2330" max="2330" width="12.85546875" style="158" customWidth="1"/>
    <col min="2331" max="2331" width="23" style="158" customWidth="1"/>
    <col min="2332" max="2560" width="9.140625" style="158"/>
    <col min="2561" max="2561" width="10" style="158" customWidth="1"/>
    <col min="2562" max="2562" width="10.7109375" style="158" customWidth="1"/>
    <col min="2563" max="2563" width="10.28515625" style="158" customWidth="1"/>
    <col min="2564" max="2564" width="12.7109375" style="158" customWidth="1"/>
    <col min="2565" max="2565" width="17.28515625" style="158" customWidth="1"/>
    <col min="2566" max="2566" width="13.42578125" style="158" customWidth="1"/>
    <col min="2567" max="2567" width="17" style="158" customWidth="1"/>
    <col min="2568" max="2569" width="10.28515625" style="158" customWidth="1"/>
    <col min="2570" max="2572" width="13.7109375" style="158" customWidth="1"/>
    <col min="2573" max="2573" width="14" style="158" customWidth="1"/>
    <col min="2574" max="2574" width="13.7109375" style="158" customWidth="1"/>
    <col min="2575" max="2575" width="14.140625" style="158" customWidth="1"/>
    <col min="2576" max="2576" width="17.140625" style="158" customWidth="1"/>
    <col min="2577" max="2577" width="15.28515625" style="158" customWidth="1"/>
    <col min="2578" max="2578" width="16.28515625" style="158" customWidth="1"/>
    <col min="2579" max="2579" width="9.140625" style="158"/>
    <col min="2580" max="2580" width="19.42578125" style="158" customWidth="1"/>
    <col min="2581" max="2581" width="15.7109375" style="158" customWidth="1"/>
    <col min="2582" max="2582" width="9.140625" style="158"/>
    <col min="2583" max="2583" width="13.140625" style="158" customWidth="1"/>
    <col min="2584" max="2584" width="15.85546875" style="158" customWidth="1"/>
    <col min="2585" max="2585" width="12.28515625" style="158" customWidth="1"/>
    <col min="2586" max="2586" width="12.85546875" style="158" customWidth="1"/>
    <col min="2587" max="2587" width="23" style="158" customWidth="1"/>
    <col min="2588" max="2816" width="9.140625" style="158"/>
    <col min="2817" max="2817" width="10" style="158" customWidth="1"/>
    <col min="2818" max="2818" width="10.7109375" style="158" customWidth="1"/>
    <col min="2819" max="2819" width="10.28515625" style="158" customWidth="1"/>
    <col min="2820" max="2820" width="12.7109375" style="158" customWidth="1"/>
    <col min="2821" max="2821" width="17.28515625" style="158" customWidth="1"/>
    <col min="2822" max="2822" width="13.42578125" style="158" customWidth="1"/>
    <col min="2823" max="2823" width="17" style="158" customWidth="1"/>
    <col min="2824" max="2825" width="10.28515625" style="158" customWidth="1"/>
    <col min="2826" max="2828" width="13.7109375" style="158" customWidth="1"/>
    <col min="2829" max="2829" width="14" style="158" customWidth="1"/>
    <col min="2830" max="2830" width="13.7109375" style="158" customWidth="1"/>
    <col min="2831" max="2831" width="14.140625" style="158" customWidth="1"/>
    <col min="2832" max="2832" width="17.140625" style="158" customWidth="1"/>
    <col min="2833" max="2833" width="15.28515625" style="158" customWidth="1"/>
    <col min="2834" max="2834" width="16.28515625" style="158" customWidth="1"/>
    <col min="2835" max="2835" width="9.140625" style="158"/>
    <col min="2836" max="2836" width="19.42578125" style="158" customWidth="1"/>
    <col min="2837" max="2837" width="15.7109375" style="158" customWidth="1"/>
    <col min="2838" max="2838" width="9.140625" style="158"/>
    <col min="2839" max="2839" width="13.140625" style="158" customWidth="1"/>
    <col min="2840" max="2840" width="15.85546875" style="158" customWidth="1"/>
    <col min="2841" max="2841" width="12.28515625" style="158" customWidth="1"/>
    <col min="2842" max="2842" width="12.85546875" style="158" customWidth="1"/>
    <col min="2843" max="2843" width="23" style="158" customWidth="1"/>
    <col min="2844" max="3072" width="9.140625" style="158"/>
    <col min="3073" max="3073" width="10" style="158" customWidth="1"/>
    <col min="3074" max="3074" width="10.7109375" style="158" customWidth="1"/>
    <col min="3075" max="3075" width="10.28515625" style="158" customWidth="1"/>
    <col min="3076" max="3076" width="12.7109375" style="158" customWidth="1"/>
    <col min="3077" max="3077" width="17.28515625" style="158" customWidth="1"/>
    <col min="3078" max="3078" width="13.42578125" style="158" customWidth="1"/>
    <col min="3079" max="3079" width="17" style="158" customWidth="1"/>
    <col min="3080" max="3081" width="10.28515625" style="158" customWidth="1"/>
    <col min="3082" max="3084" width="13.7109375" style="158" customWidth="1"/>
    <col min="3085" max="3085" width="14" style="158" customWidth="1"/>
    <col min="3086" max="3086" width="13.7109375" style="158" customWidth="1"/>
    <col min="3087" max="3087" width="14.140625" style="158" customWidth="1"/>
    <col min="3088" max="3088" width="17.140625" style="158" customWidth="1"/>
    <col min="3089" max="3089" width="15.28515625" style="158" customWidth="1"/>
    <col min="3090" max="3090" width="16.28515625" style="158" customWidth="1"/>
    <col min="3091" max="3091" width="9.140625" style="158"/>
    <col min="3092" max="3092" width="19.42578125" style="158" customWidth="1"/>
    <col min="3093" max="3093" width="15.7109375" style="158" customWidth="1"/>
    <col min="3094" max="3094" width="9.140625" style="158"/>
    <col min="3095" max="3095" width="13.140625" style="158" customWidth="1"/>
    <col min="3096" max="3096" width="15.85546875" style="158" customWidth="1"/>
    <col min="3097" max="3097" width="12.28515625" style="158" customWidth="1"/>
    <col min="3098" max="3098" width="12.85546875" style="158" customWidth="1"/>
    <col min="3099" max="3099" width="23" style="158" customWidth="1"/>
    <col min="3100" max="3328" width="9.140625" style="158"/>
    <col min="3329" max="3329" width="10" style="158" customWidth="1"/>
    <col min="3330" max="3330" width="10.7109375" style="158" customWidth="1"/>
    <col min="3331" max="3331" width="10.28515625" style="158" customWidth="1"/>
    <col min="3332" max="3332" width="12.7109375" style="158" customWidth="1"/>
    <col min="3333" max="3333" width="17.28515625" style="158" customWidth="1"/>
    <col min="3334" max="3334" width="13.42578125" style="158" customWidth="1"/>
    <col min="3335" max="3335" width="17" style="158" customWidth="1"/>
    <col min="3336" max="3337" width="10.28515625" style="158" customWidth="1"/>
    <col min="3338" max="3340" width="13.7109375" style="158" customWidth="1"/>
    <col min="3341" max="3341" width="14" style="158" customWidth="1"/>
    <col min="3342" max="3342" width="13.7109375" style="158" customWidth="1"/>
    <col min="3343" max="3343" width="14.140625" style="158" customWidth="1"/>
    <col min="3344" max="3344" width="17.140625" style="158" customWidth="1"/>
    <col min="3345" max="3345" width="15.28515625" style="158" customWidth="1"/>
    <col min="3346" max="3346" width="16.28515625" style="158" customWidth="1"/>
    <col min="3347" max="3347" width="9.140625" style="158"/>
    <col min="3348" max="3348" width="19.42578125" style="158" customWidth="1"/>
    <col min="3349" max="3349" width="15.7109375" style="158" customWidth="1"/>
    <col min="3350" max="3350" width="9.140625" style="158"/>
    <col min="3351" max="3351" width="13.140625" style="158" customWidth="1"/>
    <col min="3352" max="3352" width="15.85546875" style="158" customWidth="1"/>
    <col min="3353" max="3353" width="12.28515625" style="158" customWidth="1"/>
    <col min="3354" max="3354" width="12.85546875" style="158" customWidth="1"/>
    <col min="3355" max="3355" width="23" style="158" customWidth="1"/>
    <col min="3356" max="3584" width="9.140625" style="158"/>
    <col min="3585" max="3585" width="10" style="158" customWidth="1"/>
    <col min="3586" max="3586" width="10.7109375" style="158" customWidth="1"/>
    <col min="3587" max="3587" width="10.28515625" style="158" customWidth="1"/>
    <col min="3588" max="3588" width="12.7109375" style="158" customWidth="1"/>
    <col min="3589" max="3589" width="17.28515625" style="158" customWidth="1"/>
    <col min="3590" max="3590" width="13.42578125" style="158" customWidth="1"/>
    <col min="3591" max="3591" width="17" style="158" customWidth="1"/>
    <col min="3592" max="3593" width="10.28515625" style="158" customWidth="1"/>
    <col min="3594" max="3596" width="13.7109375" style="158" customWidth="1"/>
    <col min="3597" max="3597" width="14" style="158" customWidth="1"/>
    <col min="3598" max="3598" width="13.7109375" style="158" customWidth="1"/>
    <col min="3599" max="3599" width="14.140625" style="158" customWidth="1"/>
    <col min="3600" max="3600" width="17.140625" style="158" customWidth="1"/>
    <col min="3601" max="3601" width="15.28515625" style="158" customWidth="1"/>
    <col min="3602" max="3602" width="16.28515625" style="158" customWidth="1"/>
    <col min="3603" max="3603" width="9.140625" style="158"/>
    <col min="3604" max="3604" width="19.42578125" style="158" customWidth="1"/>
    <col min="3605" max="3605" width="15.7109375" style="158" customWidth="1"/>
    <col min="3606" max="3606" width="9.140625" style="158"/>
    <col min="3607" max="3607" width="13.140625" style="158" customWidth="1"/>
    <col min="3608" max="3608" width="15.85546875" style="158" customWidth="1"/>
    <col min="3609" max="3609" width="12.28515625" style="158" customWidth="1"/>
    <col min="3610" max="3610" width="12.85546875" style="158" customWidth="1"/>
    <col min="3611" max="3611" width="23" style="158" customWidth="1"/>
    <col min="3612" max="3840" width="9.140625" style="158"/>
    <col min="3841" max="3841" width="10" style="158" customWidth="1"/>
    <col min="3842" max="3842" width="10.7109375" style="158" customWidth="1"/>
    <col min="3843" max="3843" width="10.28515625" style="158" customWidth="1"/>
    <col min="3844" max="3844" width="12.7109375" style="158" customWidth="1"/>
    <col min="3845" max="3845" width="17.28515625" style="158" customWidth="1"/>
    <col min="3846" max="3846" width="13.42578125" style="158" customWidth="1"/>
    <col min="3847" max="3847" width="17" style="158" customWidth="1"/>
    <col min="3848" max="3849" width="10.28515625" style="158" customWidth="1"/>
    <col min="3850" max="3852" width="13.7109375" style="158" customWidth="1"/>
    <col min="3853" max="3853" width="14" style="158" customWidth="1"/>
    <col min="3854" max="3854" width="13.7109375" style="158" customWidth="1"/>
    <col min="3855" max="3855" width="14.140625" style="158" customWidth="1"/>
    <col min="3856" max="3856" width="17.140625" style="158" customWidth="1"/>
    <col min="3857" max="3857" width="15.28515625" style="158" customWidth="1"/>
    <col min="3858" max="3858" width="16.28515625" style="158" customWidth="1"/>
    <col min="3859" max="3859" width="9.140625" style="158"/>
    <col min="3860" max="3860" width="19.42578125" style="158" customWidth="1"/>
    <col min="3861" max="3861" width="15.7109375" style="158" customWidth="1"/>
    <col min="3862" max="3862" width="9.140625" style="158"/>
    <col min="3863" max="3863" width="13.140625" style="158" customWidth="1"/>
    <col min="3864" max="3864" width="15.85546875" style="158" customWidth="1"/>
    <col min="3865" max="3865" width="12.28515625" style="158" customWidth="1"/>
    <col min="3866" max="3866" width="12.85546875" style="158" customWidth="1"/>
    <col min="3867" max="3867" width="23" style="158" customWidth="1"/>
    <col min="3868" max="4096" width="9.140625" style="158"/>
    <col min="4097" max="4097" width="10" style="158" customWidth="1"/>
    <col min="4098" max="4098" width="10.7109375" style="158" customWidth="1"/>
    <col min="4099" max="4099" width="10.28515625" style="158" customWidth="1"/>
    <col min="4100" max="4100" width="12.7109375" style="158" customWidth="1"/>
    <col min="4101" max="4101" width="17.28515625" style="158" customWidth="1"/>
    <col min="4102" max="4102" width="13.42578125" style="158" customWidth="1"/>
    <col min="4103" max="4103" width="17" style="158" customWidth="1"/>
    <col min="4104" max="4105" width="10.28515625" style="158" customWidth="1"/>
    <col min="4106" max="4108" width="13.7109375" style="158" customWidth="1"/>
    <col min="4109" max="4109" width="14" style="158" customWidth="1"/>
    <col min="4110" max="4110" width="13.7109375" style="158" customWidth="1"/>
    <col min="4111" max="4111" width="14.140625" style="158" customWidth="1"/>
    <col min="4112" max="4112" width="17.140625" style="158" customWidth="1"/>
    <col min="4113" max="4113" width="15.28515625" style="158" customWidth="1"/>
    <col min="4114" max="4114" width="16.28515625" style="158" customWidth="1"/>
    <col min="4115" max="4115" width="9.140625" style="158"/>
    <col min="4116" max="4116" width="19.42578125" style="158" customWidth="1"/>
    <col min="4117" max="4117" width="15.7109375" style="158" customWidth="1"/>
    <col min="4118" max="4118" width="9.140625" style="158"/>
    <col min="4119" max="4119" width="13.140625" style="158" customWidth="1"/>
    <col min="4120" max="4120" width="15.85546875" style="158" customWidth="1"/>
    <col min="4121" max="4121" width="12.28515625" style="158" customWidth="1"/>
    <col min="4122" max="4122" width="12.85546875" style="158" customWidth="1"/>
    <col min="4123" max="4123" width="23" style="158" customWidth="1"/>
    <col min="4124" max="4352" width="9.140625" style="158"/>
    <col min="4353" max="4353" width="10" style="158" customWidth="1"/>
    <col min="4354" max="4354" width="10.7109375" style="158" customWidth="1"/>
    <col min="4355" max="4355" width="10.28515625" style="158" customWidth="1"/>
    <col min="4356" max="4356" width="12.7109375" style="158" customWidth="1"/>
    <col min="4357" max="4357" width="17.28515625" style="158" customWidth="1"/>
    <col min="4358" max="4358" width="13.42578125" style="158" customWidth="1"/>
    <col min="4359" max="4359" width="17" style="158" customWidth="1"/>
    <col min="4360" max="4361" width="10.28515625" style="158" customWidth="1"/>
    <col min="4362" max="4364" width="13.7109375" style="158" customWidth="1"/>
    <col min="4365" max="4365" width="14" style="158" customWidth="1"/>
    <col min="4366" max="4366" width="13.7109375" style="158" customWidth="1"/>
    <col min="4367" max="4367" width="14.140625" style="158" customWidth="1"/>
    <col min="4368" max="4368" width="17.140625" style="158" customWidth="1"/>
    <col min="4369" max="4369" width="15.28515625" style="158" customWidth="1"/>
    <col min="4370" max="4370" width="16.28515625" style="158" customWidth="1"/>
    <col min="4371" max="4371" width="9.140625" style="158"/>
    <col min="4372" max="4372" width="19.42578125" style="158" customWidth="1"/>
    <col min="4373" max="4373" width="15.7109375" style="158" customWidth="1"/>
    <col min="4374" max="4374" width="9.140625" style="158"/>
    <col min="4375" max="4375" width="13.140625" style="158" customWidth="1"/>
    <col min="4376" max="4376" width="15.85546875" style="158" customWidth="1"/>
    <col min="4377" max="4377" width="12.28515625" style="158" customWidth="1"/>
    <col min="4378" max="4378" width="12.85546875" style="158" customWidth="1"/>
    <col min="4379" max="4379" width="23" style="158" customWidth="1"/>
    <col min="4380" max="4608" width="9.140625" style="158"/>
    <col min="4609" max="4609" width="10" style="158" customWidth="1"/>
    <col min="4610" max="4610" width="10.7109375" style="158" customWidth="1"/>
    <col min="4611" max="4611" width="10.28515625" style="158" customWidth="1"/>
    <col min="4612" max="4612" width="12.7109375" style="158" customWidth="1"/>
    <col min="4613" max="4613" width="17.28515625" style="158" customWidth="1"/>
    <col min="4614" max="4614" width="13.42578125" style="158" customWidth="1"/>
    <col min="4615" max="4615" width="17" style="158" customWidth="1"/>
    <col min="4616" max="4617" width="10.28515625" style="158" customWidth="1"/>
    <col min="4618" max="4620" width="13.7109375" style="158" customWidth="1"/>
    <col min="4621" max="4621" width="14" style="158" customWidth="1"/>
    <col min="4622" max="4622" width="13.7109375" style="158" customWidth="1"/>
    <col min="4623" max="4623" width="14.140625" style="158" customWidth="1"/>
    <col min="4624" max="4624" width="17.140625" style="158" customWidth="1"/>
    <col min="4625" max="4625" width="15.28515625" style="158" customWidth="1"/>
    <col min="4626" max="4626" width="16.28515625" style="158" customWidth="1"/>
    <col min="4627" max="4627" width="9.140625" style="158"/>
    <col min="4628" max="4628" width="19.42578125" style="158" customWidth="1"/>
    <col min="4629" max="4629" width="15.7109375" style="158" customWidth="1"/>
    <col min="4630" max="4630" width="9.140625" style="158"/>
    <col min="4631" max="4631" width="13.140625" style="158" customWidth="1"/>
    <col min="4632" max="4632" width="15.85546875" style="158" customWidth="1"/>
    <col min="4633" max="4633" width="12.28515625" style="158" customWidth="1"/>
    <col min="4634" max="4634" width="12.85546875" style="158" customWidth="1"/>
    <col min="4635" max="4635" width="23" style="158" customWidth="1"/>
    <col min="4636" max="4864" width="9.140625" style="158"/>
    <col min="4865" max="4865" width="10" style="158" customWidth="1"/>
    <col min="4866" max="4866" width="10.7109375" style="158" customWidth="1"/>
    <col min="4867" max="4867" width="10.28515625" style="158" customWidth="1"/>
    <col min="4868" max="4868" width="12.7109375" style="158" customWidth="1"/>
    <col min="4869" max="4869" width="17.28515625" style="158" customWidth="1"/>
    <col min="4870" max="4870" width="13.42578125" style="158" customWidth="1"/>
    <col min="4871" max="4871" width="17" style="158" customWidth="1"/>
    <col min="4872" max="4873" width="10.28515625" style="158" customWidth="1"/>
    <col min="4874" max="4876" width="13.7109375" style="158" customWidth="1"/>
    <col min="4877" max="4877" width="14" style="158" customWidth="1"/>
    <col min="4878" max="4878" width="13.7109375" style="158" customWidth="1"/>
    <col min="4879" max="4879" width="14.140625" style="158" customWidth="1"/>
    <col min="4880" max="4880" width="17.140625" style="158" customWidth="1"/>
    <col min="4881" max="4881" width="15.28515625" style="158" customWidth="1"/>
    <col min="4882" max="4882" width="16.28515625" style="158" customWidth="1"/>
    <col min="4883" max="4883" width="9.140625" style="158"/>
    <col min="4884" max="4884" width="19.42578125" style="158" customWidth="1"/>
    <col min="4885" max="4885" width="15.7109375" style="158" customWidth="1"/>
    <col min="4886" max="4886" width="9.140625" style="158"/>
    <col min="4887" max="4887" width="13.140625" style="158" customWidth="1"/>
    <col min="4888" max="4888" width="15.85546875" style="158" customWidth="1"/>
    <col min="4889" max="4889" width="12.28515625" style="158" customWidth="1"/>
    <col min="4890" max="4890" width="12.85546875" style="158" customWidth="1"/>
    <col min="4891" max="4891" width="23" style="158" customWidth="1"/>
    <col min="4892" max="5120" width="9.140625" style="158"/>
    <col min="5121" max="5121" width="10" style="158" customWidth="1"/>
    <col min="5122" max="5122" width="10.7109375" style="158" customWidth="1"/>
    <col min="5123" max="5123" width="10.28515625" style="158" customWidth="1"/>
    <col min="5124" max="5124" width="12.7109375" style="158" customWidth="1"/>
    <col min="5125" max="5125" width="17.28515625" style="158" customWidth="1"/>
    <col min="5126" max="5126" width="13.42578125" style="158" customWidth="1"/>
    <col min="5127" max="5127" width="17" style="158" customWidth="1"/>
    <col min="5128" max="5129" width="10.28515625" style="158" customWidth="1"/>
    <col min="5130" max="5132" width="13.7109375" style="158" customWidth="1"/>
    <col min="5133" max="5133" width="14" style="158" customWidth="1"/>
    <col min="5134" max="5134" width="13.7109375" style="158" customWidth="1"/>
    <col min="5135" max="5135" width="14.140625" style="158" customWidth="1"/>
    <col min="5136" max="5136" width="17.140625" style="158" customWidth="1"/>
    <col min="5137" max="5137" width="15.28515625" style="158" customWidth="1"/>
    <col min="5138" max="5138" width="16.28515625" style="158" customWidth="1"/>
    <col min="5139" max="5139" width="9.140625" style="158"/>
    <col min="5140" max="5140" width="19.42578125" style="158" customWidth="1"/>
    <col min="5141" max="5141" width="15.7109375" style="158" customWidth="1"/>
    <col min="5142" max="5142" width="9.140625" style="158"/>
    <col min="5143" max="5143" width="13.140625" style="158" customWidth="1"/>
    <col min="5144" max="5144" width="15.85546875" style="158" customWidth="1"/>
    <col min="5145" max="5145" width="12.28515625" style="158" customWidth="1"/>
    <col min="5146" max="5146" width="12.85546875" style="158" customWidth="1"/>
    <col min="5147" max="5147" width="23" style="158" customWidth="1"/>
    <col min="5148" max="5376" width="9.140625" style="158"/>
    <col min="5377" max="5377" width="10" style="158" customWidth="1"/>
    <col min="5378" max="5378" width="10.7109375" style="158" customWidth="1"/>
    <col min="5379" max="5379" width="10.28515625" style="158" customWidth="1"/>
    <col min="5380" max="5380" width="12.7109375" style="158" customWidth="1"/>
    <col min="5381" max="5381" width="17.28515625" style="158" customWidth="1"/>
    <col min="5382" max="5382" width="13.42578125" style="158" customWidth="1"/>
    <col min="5383" max="5383" width="17" style="158" customWidth="1"/>
    <col min="5384" max="5385" width="10.28515625" style="158" customWidth="1"/>
    <col min="5386" max="5388" width="13.7109375" style="158" customWidth="1"/>
    <col min="5389" max="5389" width="14" style="158" customWidth="1"/>
    <col min="5390" max="5390" width="13.7109375" style="158" customWidth="1"/>
    <col min="5391" max="5391" width="14.140625" style="158" customWidth="1"/>
    <col min="5392" max="5392" width="17.140625" style="158" customWidth="1"/>
    <col min="5393" max="5393" width="15.28515625" style="158" customWidth="1"/>
    <col min="5394" max="5394" width="16.28515625" style="158" customWidth="1"/>
    <col min="5395" max="5395" width="9.140625" style="158"/>
    <col min="5396" max="5396" width="19.42578125" style="158" customWidth="1"/>
    <col min="5397" max="5397" width="15.7109375" style="158" customWidth="1"/>
    <col min="5398" max="5398" width="9.140625" style="158"/>
    <col min="5399" max="5399" width="13.140625" style="158" customWidth="1"/>
    <col min="5400" max="5400" width="15.85546875" style="158" customWidth="1"/>
    <col min="5401" max="5401" width="12.28515625" style="158" customWidth="1"/>
    <col min="5402" max="5402" width="12.85546875" style="158" customWidth="1"/>
    <col min="5403" max="5403" width="23" style="158" customWidth="1"/>
    <col min="5404" max="5632" width="9.140625" style="158"/>
    <col min="5633" max="5633" width="10" style="158" customWidth="1"/>
    <col min="5634" max="5634" width="10.7109375" style="158" customWidth="1"/>
    <col min="5635" max="5635" width="10.28515625" style="158" customWidth="1"/>
    <col min="5636" max="5636" width="12.7109375" style="158" customWidth="1"/>
    <col min="5637" max="5637" width="17.28515625" style="158" customWidth="1"/>
    <col min="5638" max="5638" width="13.42578125" style="158" customWidth="1"/>
    <col min="5639" max="5639" width="17" style="158" customWidth="1"/>
    <col min="5640" max="5641" width="10.28515625" style="158" customWidth="1"/>
    <col min="5642" max="5644" width="13.7109375" style="158" customWidth="1"/>
    <col min="5645" max="5645" width="14" style="158" customWidth="1"/>
    <col min="5646" max="5646" width="13.7109375" style="158" customWidth="1"/>
    <col min="5647" max="5647" width="14.140625" style="158" customWidth="1"/>
    <col min="5648" max="5648" width="17.140625" style="158" customWidth="1"/>
    <col min="5649" max="5649" width="15.28515625" style="158" customWidth="1"/>
    <col min="5650" max="5650" width="16.28515625" style="158" customWidth="1"/>
    <col min="5651" max="5651" width="9.140625" style="158"/>
    <col min="5652" max="5652" width="19.42578125" style="158" customWidth="1"/>
    <col min="5653" max="5653" width="15.7109375" style="158" customWidth="1"/>
    <col min="5654" max="5654" width="9.140625" style="158"/>
    <col min="5655" max="5655" width="13.140625" style="158" customWidth="1"/>
    <col min="5656" max="5656" width="15.85546875" style="158" customWidth="1"/>
    <col min="5657" max="5657" width="12.28515625" style="158" customWidth="1"/>
    <col min="5658" max="5658" width="12.85546875" style="158" customWidth="1"/>
    <col min="5659" max="5659" width="23" style="158" customWidth="1"/>
    <col min="5660" max="5888" width="9.140625" style="158"/>
    <col min="5889" max="5889" width="10" style="158" customWidth="1"/>
    <col min="5890" max="5890" width="10.7109375" style="158" customWidth="1"/>
    <col min="5891" max="5891" width="10.28515625" style="158" customWidth="1"/>
    <col min="5892" max="5892" width="12.7109375" style="158" customWidth="1"/>
    <col min="5893" max="5893" width="17.28515625" style="158" customWidth="1"/>
    <col min="5894" max="5894" width="13.42578125" style="158" customWidth="1"/>
    <col min="5895" max="5895" width="17" style="158" customWidth="1"/>
    <col min="5896" max="5897" width="10.28515625" style="158" customWidth="1"/>
    <col min="5898" max="5900" width="13.7109375" style="158" customWidth="1"/>
    <col min="5901" max="5901" width="14" style="158" customWidth="1"/>
    <col min="5902" max="5902" width="13.7109375" style="158" customWidth="1"/>
    <col min="5903" max="5903" width="14.140625" style="158" customWidth="1"/>
    <col min="5904" max="5904" width="17.140625" style="158" customWidth="1"/>
    <col min="5905" max="5905" width="15.28515625" style="158" customWidth="1"/>
    <col min="5906" max="5906" width="16.28515625" style="158" customWidth="1"/>
    <col min="5907" max="5907" width="9.140625" style="158"/>
    <col min="5908" max="5908" width="19.42578125" style="158" customWidth="1"/>
    <col min="5909" max="5909" width="15.7109375" style="158" customWidth="1"/>
    <col min="5910" max="5910" width="9.140625" style="158"/>
    <col min="5911" max="5911" width="13.140625" style="158" customWidth="1"/>
    <col min="5912" max="5912" width="15.85546875" style="158" customWidth="1"/>
    <col min="5913" max="5913" width="12.28515625" style="158" customWidth="1"/>
    <col min="5914" max="5914" width="12.85546875" style="158" customWidth="1"/>
    <col min="5915" max="5915" width="23" style="158" customWidth="1"/>
    <col min="5916" max="6144" width="9.140625" style="158"/>
    <col min="6145" max="6145" width="10" style="158" customWidth="1"/>
    <col min="6146" max="6146" width="10.7109375" style="158" customWidth="1"/>
    <col min="6147" max="6147" width="10.28515625" style="158" customWidth="1"/>
    <col min="6148" max="6148" width="12.7109375" style="158" customWidth="1"/>
    <col min="6149" max="6149" width="17.28515625" style="158" customWidth="1"/>
    <col min="6150" max="6150" width="13.42578125" style="158" customWidth="1"/>
    <col min="6151" max="6151" width="17" style="158" customWidth="1"/>
    <col min="6152" max="6153" width="10.28515625" style="158" customWidth="1"/>
    <col min="6154" max="6156" width="13.7109375" style="158" customWidth="1"/>
    <col min="6157" max="6157" width="14" style="158" customWidth="1"/>
    <col min="6158" max="6158" width="13.7109375" style="158" customWidth="1"/>
    <col min="6159" max="6159" width="14.140625" style="158" customWidth="1"/>
    <col min="6160" max="6160" width="17.140625" style="158" customWidth="1"/>
    <col min="6161" max="6161" width="15.28515625" style="158" customWidth="1"/>
    <col min="6162" max="6162" width="16.28515625" style="158" customWidth="1"/>
    <col min="6163" max="6163" width="9.140625" style="158"/>
    <col min="6164" max="6164" width="19.42578125" style="158" customWidth="1"/>
    <col min="6165" max="6165" width="15.7109375" style="158" customWidth="1"/>
    <col min="6166" max="6166" width="9.140625" style="158"/>
    <col min="6167" max="6167" width="13.140625" style="158" customWidth="1"/>
    <col min="6168" max="6168" width="15.85546875" style="158" customWidth="1"/>
    <col min="6169" max="6169" width="12.28515625" style="158" customWidth="1"/>
    <col min="6170" max="6170" width="12.85546875" style="158" customWidth="1"/>
    <col min="6171" max="6171" width="23" style="158" customWidth="1"/>
    <col min="6172" max="6400" width="9.140625" style="158"/>
    <col min="6401" max="6401" width="10" style="158" customWidth="1"/>
    <col min="6402" max="6402" width="10.7109375" style="158" customWidth="1"/>
    <col min="6403" max="6403" width="10.28515625" style="158" customWidth="1"/>
    <col min="6404" max="6404" width="12.7109375" style="158" customWidth="1"/>
    <col min="6405" max="6405" width="17.28515625" style="158" customWidth="1"/>
    <col min="6406" max="6406" width="13.42578125" style="158" customWidth="1"/>
    <col min="6407" max="6407" width="17" style="158" customWidth="1"/>
    <col min="6408" max="6409" width="10.28515625" style="158" customWidth="1"/>
    <col min="6410" max="6412" width="13.7109375" style="158" customWidth="1"/>
    <col min="6413" max="6413" width="14" style="158" customWidth="1"/>
    <col min="6414" max="6414" width="13.7109375" style="158" customWidth="1"/>
    <col min="6415" max="6415" width="14.140625" style="158" customWidth="1"/>
    <col min="6416" max="6416" width="17.140625" style="158" customWidth="1"/>
    <col min="6417" max="6417" width="15.28515625" style="158" customWidth="1"/>
    <col min="6418" max="6418" width="16.28515625" style="158" customWidth="1"/>
    <col min="6419" max="6419" width="9.140625" style="158"/>
    <col min="6420" max="6420" width="19.42578125" style="158" customWidth="1"/>
    <col min="6421" max="6421" width="15.7109375" style="158" customWidth="1"/>
    <col min="6422" max="6422" width="9.140625" style="158"/>
    <col min="6423" max="6423" width="13.140625" style="158" customWidth="1"/>
    <col min="6424" max="6424" width="15.85546875" style="158" customWidth="1"/>
    <col min="6425" max="6425" width="12.28515625" style="158" customWidth="1"/>
    <col min="6426" max="6426" width="12.85546875" style="158" customWidth="1"/>
    <col min="6427" max="6427" width="23" style="158" customWidth="1"/>
    <col min="6428" max="6656" width="9.140625" style="158"/>
    <col min="6657" max="6657" width="10" style="158" customWidth="1"/>
    <col min="6658" max="6658" width="10.7109375" style="158" customWidth="1"/>
    <col min="6659" max="6659" width="10.28515625" style="158" customWidth="1"/>
    <col min="6660" max="6660" width="12.7109375" style="158" customWidth="1"/>
    <col min="6661" max="6661" width="17.28515625" style="158" customWidth="1"/>
    <col min="6662" max="6662" width="13.42578125" style="158" customWidth="1"/>
    <col min="6663" max="6663" width="17" style="158" customWidth="1"/>
    <col min="6664" max="6665" width="10.28515625" style="158" customWidth="1"/>
    <col min="6666" max="6668" width="13.7109375" style="158" customWidth="1"/>
    <col min="6669" max="6669" width="14" style="158" customWidth="1"/>
    <col min="6670" max="6670" width="13.7109375" style="158" customWidth="1"/>
    <col min="6671" max="6671" width="14.140625" style="158" customWidth="1"/>
    <col min="6672" max="6672" width="17.140625" style="158" customWidth="1"/>
    <col min="6673" max="6673" width="15.28515625" style="158" customWidth="1"/>
    <col min="6674" max="6674" width="16.28515625" style="158" customWidth="1"/>
    <col min="6675" max="6675" width="9.140625" style="158"/>
    <col min="6676" max="6676" width="19.42578125" style="158" customWidth="1"/>
    <col min="6677" max="6677" width="15.7109375" style="158" customWidth="1"/>
    <col min="6678" max="6678" width="9.140625" style="158"/>
    <col min="6679" max="6679" width="13.140625" style="158" customWidth="1"/>
    <col min="6680" max="6680" width="15.85546875" style="158" customWidth="1"/>
    <col min="6681" max="6681" width="12.28515625" style="158" customWidth="1"/>
    <col min="6682" max="6682" width="12.85546875" style="158" customWidth="1"/>
    <col min="6683" max="6683" width="23" style="158" customWidth="1"/>
    <col min="6684" max="6912" width="9.140625" style="158"/>
    <col min="6913" max="6913" width="10" style="158" customWidth="1"/>
    <col min="6914" max="6914" width="10.7109375" style="158" customWidth="1"/>
    <col min="6915" max="6915" width="10.28515625" style="158" customWidth="1"/>
    <col min="6916" max="6916" width="12.7109375" style="158" customWidth="1"/>
    <col min="6917" max="6917" width="17.28515625" style="158" customWidth="1"/>
    <col min="6918" max="6918" width="13.42578125" style="158" customWidth="1"/>
    <col min="6919" max="6919" width="17" style="158" customWidth="1"/>
    <col min="6920" max="6921" width="10.28515625" style="158" customWidth="1"/>
    <col min="6922" max="6924" width="13.7109375" style="158" customWidth="1"/>
    <col min="6925" max="6925" width="14" style="158" customWidth="1"/>
    <col min="6926" max="6926" width="13.7109375" style="158" customWidth="1"/>
    <col min="6927" max="6927" width="14.140625" style="158" customWidth="1"/>
    <col min="6928" max="6928" width="17.140625" style="158" customWidth="1"/>
    <col min="6929" max="6929" width="15.28515625" style="158" customWidth="1"/>
    <col min="6930" max="6930" width="16.28515625" style="158" customWidth="1"/>
    <col min="6931" max="6931" width="9.140625" style="158"/>
    <col min="6932" max="6932" width="19.42578125" style="158" customWidth="1"/>
    <col min="6933" max="6933" width="15.7109375" style="158" customWidth="1"/>
    <col min="6934" max="6934" width="9.140625" style="158"/>
    <col min="6935" max="6935" width="13.140625" style="158" customWidth="1"/>
    <col min="6936" max="6936" width="15.85546875" style="158" customWidth="1"/>
    <col min="6937" max="6937" width="12.28515625" style="158" customWidth="1"/>
    <col min="6938" max="6938" width="12.85546875" style="158" customWidth="1"/>
    <col min="6939" max="6939" width="23" style="158" customWidth="1"/>
    <col min="6940" max="7168" width="9.140625" style="158"/>
    <col min="7169" max="7169" width="10" style="158" customWidth="1"/>
    <col min="7170" max="7170" width="10.7109375" style="158" customWidth="1"/>
    <col min="7171" max="7171" width="10.28515625" style="158" customWidth="1"/>
    <col min="7172" max="7172" width="12.7109375" style="158" customWidth="1"/>
    <col min="7173" max="7173" width="17.28515625" style="158" customWidth="1"/>
    <col min="7174" max="7174" width="13.42578125" style="158" customWidth="1"/>
    <col min="7175" max="7175" width="17" style="158" customWidth="1"/>
    <col min="7176" max="7177" width="10.28515625" style="158" customWidth="1"/>
    <col min="7178" max="7180" width="13.7109375" style="158" customWidth="1"/>
    <col min="7181" max="7181" width="14" style="158" customWidth="1"/>
    <col min="7182" max="7182" width="13.7109375" style="158" customWidth="1"/>
    <col min="7183" max="7183" width="14.140625" style="158" customWidth="1"/>
    <col min="7184" max="7184" width="17.140625" style="158" customWidth="1"/>
    <col min="7185" max="7185" width="15.28515625" style="158" customWidth="1"/>
    <col min="7186" max="7186" width="16.28515625" style="158" customWidth="1"/>
    <col min="7187" max="7187" width="9.140625" style="158"/>
    <col min="7188" max="7188" width="19.42578125" style="158" customWidth="1"/>
    <col min="7189" max="7189" width="15.7109375" style="158" customWidth="1"/>
    <col min="7190" max="7190" width="9.140625" style="158"/>
    <col min="7191" max="7191" width="13.140625" style="158" customWidth="1"/>
    <col min="7192" max="7192" width="15.85546875" style="158" customWidth="1"/>
    <col min="7193" max="7193" width="12.28515625" style="158" customWidth="1"/>
    <col min="7194" max="7194" width="12.85546875" style="158" customWidth="1"/>
    <col min="7195" max="7195" width="23" style="158" customWidth="1"/>
    <col min="7196" max="7424" width="9.140625" style="158"/>
    <col min="7425" max="7425" width="10" style="158" customWidth="1"/>
    <col min="7426" max="7426" width="10.7109375" style="158" customWidth="1"/>
    <col min="7427" max="7427" width="10.28515625" style="158" customWidth="1"/>
    <col min="7428" max="7428" width="12.7109375" style="158" customWidth="1"/>
    <col min="7429" max="7429" width="17.28515625" style="158" customWidth="1"/>
    <col min="7430" max="7430" width="13.42578125" style="158" customWidth="1"/>
    <col min="7431" max="7431" width="17" style="158" customWidth="1"/>
    <col min="7432" max="7433" width="10.28515625" style="158" customWidth="1"/>
    <col min="7434" max="7436" width="13.7109375" style="158" customWidth="1"/>
    <col min="7437" max="7437" width="14" style="158" customWidth="1"/>
    <col min="7438" max="7438" width="13.7109375" style="158" customWidth="1"/>
    <col min="7439" max="7439" width="14.140625" style="158" customWidth="1"/>
    <col min="7440" max="7440" width="17.140625" style="158" customWidth="1"/>
    <col min="7441" max="7441" width="15.28515625" style="158" customWidth="1"/>
    <col min="7442" max="7442" width="16.28515625" style="158" customWidth="1"/>
    <col min="7443" max="7443" width="9.140625" style="158"/>
    <col min="7444" max="7444" width="19.42578125" style="158" customWidth="1"/>
    <col min="7445" max="7445" width="15.7109375" style="158" customWidth="1"/>
    <col min="7446" max="7446" width="9.140625" style="158"/>
    <col min="7447" max="7447" width="13.140625" style="158" customWidth="1"/>
    <col min="7448" max="7448" width="15.85546875" style="158" customWidth="1"/>
    <col min="7449" max="7449" width="12.28515625" style="158" customWidth="1"/>
    <col min="7450" max="7450" width="12.85546875" style="158" customWidth="1"/>
    <col min="7451" max="7451" width="23" style="158" customWidth="1"/>
    <col min="7452" max="7680" width="9.140625" style="158"/>
    <col min="7681" max="7681" width="10" style="158" customWidth="1"/>
    <col min="7682" max="7682" width="10.7109375" style="158" customWidth="1"/>
    <col min="7683" max="7683" width="10.28515625" style="158" customWidth="1"/>
    <col min="7684" max="7684" width="12.7109375" style="158" customWidth="1"/>
    <col min="7685" max="7685" width="17.28515625" style="158" customWidth="1"/>
    <col min="7686" max="7686" width="13.42578125" style="158" customWidth="1"/>
    <col min="7687" max="7687" width="17" style="158" customWidth="1"/>
    <col min="7688" max="7689" width="10.28515625" style="158" customWidth="1"/>
    <col min="7690" max="7692" width="13.7109375" style="158" customWidth="1"/>
    <col min="7693" max="7693" width="14" style="158" customWidth="1"/>
    <col min="7694" max="7694" width="13.7109375" style="158" customWidth="1"/>
    <col min="7695" max="7695" width="14.140625" style="158" customWidth="1"/>
    <col min="7696" max="7696" width="17.140625" style="158" customWidth="1"/>
    <col min="7697" max="7697" width="15.28515625" style="158" customWidth="1"/>
    <col min="7698" max="7698" width="16.28515625" style="158" customWidth="1"/>
    <col min="7699" max="7699" width="9.140625" style="158"/>
    <col min="7700" max="7700" width="19.42578125" style="158" customWidth="1"/>
    <col min="7701" max="7701" width="15.7109375" style="158" customWidth="1"/>
    <col min="7702" max="7702" width="9.140625" style="158"/>
    <col min="7703" max="7703" width="13.140625" style="158" customWidth="1"/>
    <col min="7704" max="7704" width="15.85546875" style="158" customWidth="1"/>
    <col min="7705" max="7705" width="12.28515625" style="158" customWidth="1"/>
    <col min="7706" max="7706" width="12.85546875" style="158" customWidth="1"/>
    <col min="7707" max="7707" width="23" style="158" customWidth="1"/>
    <col min="7708" max="7936" width="9.140625" style="158"/>
    <col min="7937" max="7937" width="10" style="158" customWidth="1"/>
    <col min="7938" max="7938" width="10.7109375" style="158" customWidth="1"/>
    <col min="7939" max="7939" width="10.28515625" style="158" customWidth="1"/>
    <col min="7940" max="7940" width="12.7109375" style="158" customWidth="1"/>
    <col min="7941" max="7941" width="17.28515625" style="158" customWidth="1"/>
    <col min="7942" max="7942" width="13.42578125" style="158" customWidth="1"/>
    <col min="7943" max="7943" width="17" style="158" customWidth="1"/>
    <col min="7944" max="7945" width="10.28515625" style="158" customWidth="1"/>
    <col min="7946" max="7948" width="13.7109375" style="158" customWidth="1"/>
    <col min="7949" max="7949" width="14" style="158" customWidth="1"/>
    <col min="7950" max="7950" width="13.7109375" style="158" customWidth="1"/>
    <col min="7951" max="7951" width="14.140625" style="158" customWidth="1"/>
    <col min="7952" max="7952" width="17.140625" style="158" customWidth="1"/>
    <col min="7953" max="7953" width="15.28515625" style="158" customWidth="1"/>
    <col min="7954" max="7954" width="16.28515625" style="158" customWidth="1"/>
    <col min="7955" max="7955" width="9.140625" style="158"/>
    <col min="7956" max="7956" width="19.42578125" style="158" customWidth="1"/>
    <col min="7957" max="7957" width="15.7109375" style="158" customWidth="1"/>
    <col min="7958" max="7958" width="9.140625" style="158"/>
    <col min="7959" max="7959" width="13.140625" style="158" customWidth="1"/>
    <col min="7960" max="7960" width="15.85546875" style="158" customWidth="1"/>
    <col min="7961" max="7961" width="12.28515625" style="158" customWidth="1"/>
    <col min="7962" max="7962" width="12.85546875" style="158" customWidth="1"/>
    <col min="7963" max="7963" width="23" style="158" customWidth="1"/>
    <col min="7964" max="8192" width="9.140625" style="158"/>
    <col min="8193" max="8193" width="10" style="158" customWidth="1"/>
    <col min="8194" max="8194" width="10.7109375" style="158" customWidth="1"/>
    <col min="8195" max="8195" width="10.28515625" style="158" customWidth="1"/>
    <col min="8196" max="8196" width="12.7109375" style="158" customWidth="1"/>
    <col min="8197" max="8197" width="17.28515625" style="158" customWidth="1"/>
    <col min="8198" max="8198" width="13.42578125" style="158" customWidth="1"/>
    <col min="8199" max="8199" width="17" style="158" customWidth="1"/>
    <col min="8200" max="8201" width="10.28515625" style="158" customWidth="1"/>
    <col min="8202" max="8204" width="13.7109375" style="158" customWidth="1"/>
    <col min="8205" max="8205" width="14" style="158" customWidth="1"/>
    <col min="8206" max="8206" width="13.7109375" style="158" customWidth="1"/>
    <col min="8207" max="8207" width="14.140625" style="158" customWidth="1"/>
    <col min="8208" max="8208" width="17.140625" style="158" customWidth="1"/>
    <col min="8209" max="8209" width="15.28515625" style="158" customWidth="1"/>
    <col min="8210" max="8210" width="16.28515625" style="158" customWidth="1"/>
    <col min="8211" max="8211" width="9.140625" style="158"/>
    <col min="8212" max="8212" width="19.42578125" style="158" customWidth="1"/>
    <col min="8213" max="8213" width="15.7109375" style="158" customWidth="1"/>
    <col min="8214" max="8214" width="9.140625" style="158"/>
    <col min="8215" max="8215" width="13.140625" style="158" customWidth="1"/>
    <col min="8216" max="8216" width="15.85546875" style="158" customWidth="1"/>
    <col min="8217" max="8217" width="12.28515625" style="158" customWidth="1"/>
    <col min="8218" max="8218" width="12.85546875" style="158" customWidth="1"/>
    <col min="8219" max="8219" width="23" style="158" customWidth="1"/>
    <col min="8220" max="8448" width="9.140625" style="158"/>
    <col min="8449" max="8449" width="10" style="158" customWidth="1"/>
    <col min="8450" max="8450" width="10.7109375" style="158" customWidth="1"/>
    <col min="8451" max="8451" width="10.28515625" style="158" customWidth="1"/>
    <col min="8452" max="8452" width="12.7109375" style="158" customWidth="1"/>
    <col min="8453" max="8453" width="17.28515625" style="158" customWidth="1"/>
    <col min="8454" max="8454" width="13.42578125" style="158" customWidth="1"/>
    <col min="8455" max="8455" width="17" style="158" customWidth="1"/>
    <col min="8456" max="8457" width="10.28515625" style="158" customWidth="1"/>
    <col min="8458" max="8460" width="13.7109375" style="158" customWidth="1"/>
    <col min="8461" max="8461" width="14" style="158" customWidth="1"/>
    <col min="8462" max="8462" width="13.7109375" style="158" customWidth="1"/>
    <col min="8463" max="8463" width="14.140625" style="158" customWidth="1"/>
    <col min="8464" max="8464" width="17.140625" style="158" customWidth="1"/>
    <col min="8465" max="8465" width="15.28515625" style="158" customWidth="1"/>
    <col min="8466" max="8466" width="16.28515625" style="158" customWidth="1"/>
    <col min="8467" max="8467" width="9.140625" style="158"/>
    <col min="8468" max="8468" width="19.42578125" style="158" customWidth="1"/>
    <col min="8469" max="8469" width="15.7109375" style="158" customWidth="1"/>
    <col min="8470" max="8470" width="9.140625" style="158"/>
    <col min="8471" max="8471" width="13.140625" style="158" customWidth="1"/>
    <col min="8472" max="8472" width="15.85546875" style="158" customWidth="1"/>
    <col min="8473" max="8473" width="12.28515625" style="158" customWidth="1"/>
    <col min="8474" max="8474" width="12.85546875" style="158" customWidth="1"/>
    <col min="8475" max="8475" width="23" style="158" customWidth="1"/>
    <col min="8476" max="8704" width="9.140625" style="158"/>
    <col min="8705" max="8705" width="10" style="158" customWidth="1"/>
    <col min="8706" max="8706" width="10.7109375" style="158" customWidth="1"/>
    <col min="8707" max="8707" width="10.28515625" style="158" customWidth="1"/>
    <col min="8708" max="8708" width="12.7109375" style="158" customWidth="1"/>
    <col min="8709" max="8709" width="17.28515625" style="158" customWidth="1"/>
    <col min="8710" max="8710" width="13.42578125" style="158" customWidth="1"/>
    <col min="8711" max="8711" width="17" style="158" customWidth="1"/>
    <col min="8712" max="8713" width="10.28515625" style="158" customWidth="1"/>
    <col min="8714" max="8716" width="13.7109375" style="158" customWidth="1"/>
    <col min="8717" max="8717" width="14" style="158" customWidth="1"/>
    <col min="8718" max="8718" width="13.7109375" style="158" customWidth="1"/>
    <col min="8719" max="8719" width="14.140625" style="158" customWidth="1"/>
    <col min="8720" max="8720" width="17.140625" style="158" customWidth="1"/>
    <col min="8721" max="8721" width="15.28515625" style="158" customWidth="1"/>
    <col min="8722" max="8722" width="16.28515625" style="158" customWidth="1"/>
    <col min="8723" max="8723" width="9.140625" style="158"/>
    <col min="8724" max="8724" width="19.42578125" style="158" customWidth="1"/>
    <col min="8725" max="8725" width="15.7109375" style="158" customWidth="1"/>
    <col min="8726" max="8726" width="9.140625" style="158"/>
    <col min="8727" max="8727" width="13.140625" style="158" customWidth="1"/>
    <col min="8728" max="8728" width="15.85546875" style="158" customWidth="1"/>
    <col min="8729" max="8729" width="12.28515625" style="158" customWidth="1"/>
    <col min="8730" max="8730" width="12.85546875" style="158" customWidth="1"/>
    <col min="8731" max="8731" width="23" style="158" customWidth="1"/>
    <col min="8732" max="8960" width="9.140625" style="158"/>
    <col min="8961" max="8961" width="10" style="158" customWidth="1"/>
    <col min="8962" max="8962" width="10.7109375" style="158" customWidth="1"/>
    <col min="8963" max="8963" width="10.28515625" style="158" customWidth="1"/>
    <col min="8964" max="8964" width="12.7109375" style="158" customWidth="1"/>
    <col min="8965" max="8965" width="17.28515625" style="158" customWidth="1"/>
    <col min="8966" max="8966" width="13.42578125" style="158" customWidth="1"/>
    <col min="8967" max="8967" width="17" style="158" customWidth="1"/>
    <col min="8968" max="8969" width="10.28515625" style="158" customWidth="1"/>
    <col min="8970" max="8972" width="13.7109375" style="158" customWidth="1"/>
    <col min="8973" max="8973" width="14" style="158" customWidth="1"/>
    <col min="8974" max="8974" width="13.7109375" style="158" customWidth="1"/>
    <col min="8975" max="8975" width="14.140625" style="158" customWidth="1"/>
    <col min="8976" max="8976" width="17.140625" style="158" customWidth="1"/>
    <col min="8977" max="8977" width="15.28515625" style="158" customWidth="1"/>
    <col min="8978" max="8978" width="16.28515625" style="158" customWidth="1"/>
    <col min="8979" max="8979" width="9.140625" style="158"/>
    <col min="8980" max="8980" width="19.42578125" style="158" customWidth="1"/>
    <col min="8981" max="8981" width="15.7109375" style="158" customWidth="1"/>
    <col min="8982" max="8982" width="9.140625" style="158"/>
    <col min="8983" max="8983" width="13.140625" style="158" customWidth="1"/>
    <col min="8984" max="8984" width="15.85546875" style="158" customWidth="1"/>
    <col min="8985" max="8985" width="12.28515625" style="158" customWidth="1"/>
    <col min="8986" max="8986" width="12.85546875" style="158" customWidth="1"/>
    <col min="8987" max="8987" width="23" style="158" customWidth="1"/>
    <col min="8988" max="9216" width="9.140625" style="158"/>
    <col min="9217" max="9217" width="10" style="158" customWidth="1"/>
    <col min="9218" max="9218" width="10.7109375" style="158" customWidth="1"/>
    <col min="9219" max="9219" width="10.28515625" style="158" customWidth="1"/>
    <col min="9220" max="9220" width="12.7109375" style="158" customWidth="1"/>
    <col min="9221" max="9221" width="17.28515625" style="158" customWidth="1"/>
    <col min="9222" max="9222" width="13.42578125" style="158" customWidth="1"/>
    <col min="9223" max="9223" width="17" style="158" customWidth="1"/>
    <col min="9224" max="9225" width="10.28515625" style="158" customWidth="1"/>
    <col min="9226" max="9228" width="13.7109375" style="158" customWidth="1"/>
    <col min="9229" max="9229" width="14" style="158" customWidth="1"/>
    <col min="9230" max="9230" width="13.7109375" style="158" customWidth="1"/>
    <col min="9231" max="9231" width="14.140625" style="158" customWidth="1"/>
    <col min="9232" max="9232" width="17.140625" style="158" customWidth="1"/>
    <col min="9233" max="9233" width="15.28515625" style="158" customWidth="1"/>
    <col min="9234" max="9234" width="16.28515625" style="158" customWidth="1"/>
    <col min="9235" max="9235" width="9.140625" style="158"/>
    <col min="9236" max="9236" width="19.42578125" style="158" customWidth="1"/>
    <col min="9237" max="9237" width="15.7109375" style="158" customWidth="1"/>
    <col min="9238" max="9238" width="9.140625" style="158"/>
    <col min="9239" max="9239" width="13.140625" style="158" customWidth="1"/>
    <col min="9240" max="9240" width="15.85546875" style="158" customWidth="1"/>
    <col min="9241" max="9241" width="12.28515625" style="158" customWidth="1"/>
    <col min="9242" max="9242" width="12.85546875" style="158" customWidth="1"/>
    <col min="9243" max="9243" width="23" style="158" customWidth="1"/>
    <col min="9244" max="9472" width="9.140625" style="158"/>
    <col min="9473" max="9473" width="10" style="158" customWidth="1"/>
    <col min="9474" max="9474" width="10.7109375" style="158" customWidth="1"/>
    <col min="9475" max="9475" width="10.28515625" style="158" customWidth="1"/>
    <col min="9476" max="9476" width="12.7109375" style="158" customWidth="1"/>
    <col min="9477" max="9477" width="17.28515625" style="158" customWidth="1"/>
    <col min="9478" max="9478" width="13.42578125" style="158" customWidth="1"/>
    <col min="9479" max="9479" width="17" style="158" customWidth="1"/>
    <col min="9480" max="9481" width="10.28515625" style="158" customWidth="1"/>
    <col min="9482" max="9484" width="13.7109375" style="158" customWidth="1"/>
    <col min="9485" max="9485" width="14" style="158" customWidth="1"/>
    <col min="9486" max="9486" width="13.7109375" style="158" customWidth="1"/>
    <col min="9487" max="9487" width="14.140625" style="158" customWidth="1"/>
    <col min="9488" max="9488" width="17.140625" style="158" customWidth="1"/>
    <col min="9489" max="9489" width="15.28515625" style="158" customWidth="1"/>
    <col min="9490" max="9490" width="16.28515625" style="158" customWidth="1"/>
    <col min="9491" max="9491" width="9.140625" style="158"/>
    <col min="9492" max="9492" width="19.42578125" style="158" customWidth="1"/>
    <col min="9493" max="9493" width="15.7109375" style="158" customWidth="1"/>
    <col min="9494" max="9494" width="9.140625" style="158"/>
    <col min="9495" max="9495" width="13.140625" style="158" customWidth="1"/>
    <col min="9496" max="9496" width="15.85546875" style="158" customWidth="1"/>
    <col min="9497" max="9497" width="12.28515625" style="158" customWidth="1"/>
    <col min="9498" max="9498" width="12.85546875" style="158" customWidth="1"/>
    <col min="9499" max="9499" width="23" style="158" customWidth="1"/>
    <col min="9500" max="9728" width="9.140625" style="158"/>
    <col min="9729" max="9729" width="10" style="158" customWidth="1"/>
    <col min="9730" max="9730" width="10.7109375" style="158" customWidth="1"/>
    <col min="9731" max="9731" width="10.28515625" style="158" customWidth="1"/>
    <col min="9732" max="9732" width="12.7109375" style="158" customWidth="1"/>
    <col min="9733" max="9733" width="17.28515625" style="158" customWidth="1"/>
    <col min="9734" max="9734" width="13.42578125" style="158" customWidth="1"/>
    <col min="9735" max="9735" width="17" style="158" customWidth="1"/>
    <col min="9736" max="9737" width="10.28515625" style="158" customWidth="1"/>
    <col min="9738" max="9740" width="13.7109375" style="158" customWidth="1"/>
    <col min="9741" max="9741" width="14" style="158" customWidth="1"/>
    <col min="9742" max="9742" width="13.7109375" style="158" customWidth="1"/>
    <col min="9743" max="9743" width="14.140625" style="158" customWidth="1"/>
    <col min="9744" max="9744" width="17.140625" style="158" customWidth="1"/>
    <col min="9745" max="9745" width="15.28515625" style="158" customWidth="1"/>
    <col min="9746" max="9746" width="16.28515625" style="158" customWidth="1"/>
    <col min="9747" max="9747" width="9.140625" style="158"/>
    <col min="9748" max="9748" width="19.42578125" style="158" customWidth="1"/>
    <col min="9749" max="9749" width="15.7109375" style="158" customWidth="1"/>
    <col min="9750" max="9750" width="9.140625" style="158"/>
    <col min="9751" max="9751" width="13.140625" style="158" customWidth="1"/>
    <col min="9752" max="9752" width="15.85546875" style="158" customWidth="1"/>
    <col min="9753" max="9753" width="12.28515625" style="158" customWidth="1"/>
    <col min="9754" max="9754" width="12.85546875" style="158" customWidth="1"/>
    <col min="9755" max="9755" width="23" style="158" customWidth="1"/>
    <col min="9756" max="9984" width="9.140625" style="158"/>
    <col min="9985" max="9985" width="10" style="158" customWidth="1"/>
    <col min="9986" max="9986" width="10.7109375" style="158" customWidth="1"/>
    <col min="9987" max="9987" width="10.28515625" style="158" customWidth="1"/>
    <col min="9988" max="9988" width="12.7109375" style="158" customWidth="1"/>
    <col min="9989" max="9989" width="17.28515625" style="158" customWidth="1"/>
    <col min="9990" max="9990" width="13.42578125" style="158" customWidth="1"/>
    <col min="9991" max="9991" width="17" style="158" customWidth="1"/>
    <col min="9992" max="9993" width="10.28515625" style="158" customWidth="1"/>
    <col min="9994" max="9996" width="13.7109375" style="158" customWidth="1"/>
    <col min="9997" max="9997" width="14" style="158" customWidth="1"/>
    <col min="9998" max="9998" width="13.7109375" style="158" customWidth="1"/>
    <col min="9999" max="9999" width="14.140625" style="158" customWidth="1"/>
    <col min="10000" max="10000" width="17.140625" style="158" customWidth="1"/>
    <col min="10001" max="10001" width="15.28515625" style="158" customWidth="1"/>
    <col min="10002" max="10002" width="16.28515625" style="158" customWidth="1"/>
    <col min="10003" max="10003" width="9.140625" style="158"/>
    <col min="10004" max="10004" width="19.42578125" style="158" customWidth="1"/>
    <col min="10005" max="10005" width="15.7109375" style="158" customWidth="1"/>
    <col min="10006" max="10006" width="9.140625" style="158"/>
    <col min="10007" max="10007" width="13.140625" style="158" customWidth="1"/>
    <col min="10008" max="10008" width="15.85546875" style="158" customWidth="1"/>
    <col min="10009" max="10009" width="12.28515625" style="158" customWidth="1"/>
    <col min="10010" max="10010" width="12.85546875" style="158" customWidth="1"/>
    <col min="10011" max="10011" width="23" style="158" customWidth="1"/>
    <col min="10012" max="10240" width="9.140625" style="158"/>
    <col min="10241" max="10241" width="10" style="158" customWidth="1"/>
    <col min="10242" max="10242" width="10.7109375" style="158" customWidth="1"/>
    <col min="10243" max="10243" width="10.28515625" style="158" customWidth="1"/>
    <col min="10244" max="10244" width="12.7109375" style="158" customWidth="1"/>
    <col min="10245" max="10245" width="17.28515625" style="158" customWidth="1"/>
    <col min="10246" max="10246" width="13.42578125" style="158" customWidth="1"/>
    <col min="10247" max="10247" width="17" style="158" customWidth="1"/>
    <col min="10248" max="10249" width="10.28515625" style="158" customWidth="1"/>
    <col min="10250" max="10252" width="13.7109375" style="158" customWidth="1"/>
    <col min="10253" max="10253" width="14" style="158" customWidth="1"/>
    <col min="10254" max="10254" width="13.7109375" style="158" customWidth="1"/>
    <col min="10255" max="10255" width="14.140625" style="158" customWidth="1"/>
    <col min="10256" max="10256" width="17.140625" style="158" customWidth="1"/>
    <col min="10257" max="10257" width="15.28515625" style="158" customWidth="1"/>
    <col min="10258" max="10258" width="16.28515625" style="158" customWidth="1"/>
    <col min="10259" max="10259" width="9.140625" style="158"/>
    <col min="10260" max="10260" width="19.42578125" style="158" customWidth="1"/>
    <col min="10261" max="10261" width="15.7109375" style="158" customWidth="1"/>
    <col min="10262" max="10262" width="9.140625" style="158"/>
    <col min="10263" max="10263" width="13.140625" style="158" customWidth="1"/>
    <col min="10264" max="10264" width="15.85546875" style="158" customWidth="1"/>
    <col min="10265" max="10265" width="12.28515625" style="158" customWidth="1"/>
    <col min="10266" max="10266" width="12.85546875" style="158" customWidth="1"/>
    <col min="10267" max="10267" width="23" style="158" customWidth="1"/>
    <col min="10268" max="10496" width="9.140625" style="158"/>
    <col min="10497" max="10497" width="10" style="158" customWidth="1"/>
    <col min="10498" max="10498" width="10.7109375" style="158" customWidth="1"/>
    <col min="10499" max="10499" width="10.28515625" style="158" customWidth="1"/>
    <col min="10500" max="10500" width="12.7109375" style="158" customWidth="1"/>
    <col min="10501" max="10501" width="17.28515625" style="158" customWidth="1"/>
    <col min="10502" max="10502" width="13.42578125" style="158" customWidth="1"/>
    <col min="10503" max="10503" width="17" style="158" customWidth="1"/>
    <col min="10504" max="10505" width="10.28515625" style="158" customWidth="1"/>
    <col min="10506" max="10508" width="13.7109375" style="158" customWidth="1"/>
    <col min="10509" max="10509" width="14" style="158" customWidth="1"/>
    <col min="10510" max="10510" width="13.7109375" style="158" customWidth="1"/>
    <col min="10511" max="10511" width="14.140625" style="158" customWidth="1"/>
    <col min="10512" max="10512" width="17.140625" style="158" customWidth="1"/>
    <col min="10513" max="10513" width="15.28515625" style="158" customWidth="1"/>
    <col min="10514" max="10514" width="16.28515625" style="158" customWidth="1"/>
    <col min="10515" max="10515" width="9.140625" style="158"/>
    <col min="10516" max="10516" width="19.42578125" style="158" customWidth="1"/>
    <col min="10517" max="10517" width="15.7109375" style="158" customWidth="1"/>
    <col min="10518" max="10518" width="9.140625" style="158"/>
    <col min="10519" max="10519" width="13.140625" style="158" customWidth="1"/>
    <col min="10520" max="10520" width="15.85546875" style="158" customWidth="1"/>
    <col min="10521" max="10521" width="12.28515625" style="158" customWidth="1"/>
    <col min="10522" max="10522" width="12.85546875" style="158" customWidth="1"/>
    <col min="10523" max="10523" width="23" style="158" customWidth="1"/>
    <col min="10524" max="10752" width="9.140625" style="158"/>
    <col min="10753" max="10753" width="10" style="158" customWidth="1"/>
    <col min="10754" max="10754" width="10.7109375" style="158" customWidth="1"/>
    <col min="10755" max="10755" width="10.28515625" style="158" customWidth="1"/>
    <col min="10756" max="10756" width="12.7109375" style="158" customWidth="1"/>
    <col min="10757" max="10757" width="17.28515625" style="158" customWidth="1"/>
    <col min="10758" max="10758" width="13.42578125" style="158" customWidth="1"/>
    <col min="10759" max="10759" width="17" style="158" customWidth="1"/>
    <col min="10760" max="10761" width="10.28515625" style="158" customWidth="1"/>
    <col min="10762" max="10764" width="13.7109375" style="158" customWidth="1"/>
    <col min="10765" max="10765" width="14" style="158" customWidth="1"/>
    <col min="10766" max="10766" width="13.7109375" style="158" customWidth="1"/>
    <col min="10767" max="10767" width="14.140625" style="158" customWidth="1"/>
    <col min="10768" max="10768" width="17.140625" style="158" customWidth="1"/>
    <col min="10769" max="10769" width="15.28515625" style="158" customWidth="1"/>
    <col min="10770" max="10770" width="16.28515625" style="158" customWidth="1"/>
    <col min="10771" max="10771" width="9.140625" style="158"/>
    <col min="10772" max="10772" width="19.42578125" style="158" customWidth="1"/>
    <col min="10773" max="10773" width="15.7109375" style="158" customWidth="1"/>
    <col min="10774" max="10774" width="9.140625" style="158"/>
    <col min="10775" max="10775" width="13.140625" style="158" customWidth="1"/>
    <col min="10776" max="10776" width="15.85546875" style="158" customWidth="1"/>
    <col min="10777" max="10777" width="12.28515625" style="158" customWidth="1"/>
    <col min="10778" max="10778" width="12.85546875" style="158" customWidth="1"/>
    <col min="10779" max="10779" width="23" style="158" customWidth="1"/>
    <col min="10780" max="11008" width="9.140625" style="158"/>
    <col min="11009" max="11009" width="10" style="158" customWidth="1"/>
    <col min="11010" max="11010" width="10.7109375" style="158" customWidth="1"/>
    <col min="11011" max="11011" width="10.28515625" style="158" customWidth="1"/>
    <col min="11012" max="11012" width="12.7109375" style="158" customWidth="1"/>
    <col min="11013" max="11013" width="17.28515625" style="158" customWidth="1"/>
    <col min="11014" max="11014" width="13.42578125" style="158" customWidth="1"/>
    <col min="11015" max="11015" width="17" style="158" customWidth="1"/>
    <col min="11016" max="11017" width="10.28515625" style="158" customWidth="1"/>
    <col min="11018" max="11020" width="13.7109375" style="158" customWidth="1"/>
    <col min="11021" max="11021" width="14" style="158" customWidth="1"/>
    <col min="11022" max="11022" width="13.7109375" style="158" customWidth="1"/>
    <col min="11023" max="11023" width="14.140625" style="158" customWidth="1"/>
    <col min="11024" max="11024" width="17.140625" style="158" customWidth="1"/>
    <col min="11025" max="11025" width="15.28515625" style="158" customWidth="1"/>
    <col min="11026" max="11026" width="16.28515625" style="158" customWidth="1"/>
    <col min="11027" max="11027" width="9.140625" style="158"/>
    <col min="11028" max="11028" width="19.42578125" style="158" customWidth="1"/>
    <col min="11029" max="11029" width="15.7109375" style="158" customWidth="1"/>
    <col min="11030" max="11030" width="9.140625" style="158"/>
    <col min="11031" max="11031" width="13.140625" style="158" customWidth="1"/>
    <col min="11032" max="11032" width="15.85546875" style="158" customWidth="1"/>
    <col min="11033" max="11033" width="12.28515625" style="158" customWidth="1"/>
    <col min="11034" max="11034" width="12.85546875" style="158" customWidth="1"/>
    <col min="11035" max="11035" width="23" style="158" customWidth="1"/>
    <col min="11036" max="11264" width="9.140625" style="158"/>
    <col min="11265" max="11265" width="10" style="158" customWidth="1"/>
    <col min="11266" max="11266" width="10.7109375" style="158" customWidth="1"/>
    <col min="11267" max="11267" width="10.28515625" style="158" customWidth="1"/>
    <col min="11268" max="11268" width="12.7109375" style="158" customWidth="1"/>
    <col min="11269" max="11269" width="17.28515625" style="158" customWidth="1"/>
    <col min="11270" max="11270" width="13.42578125" style="158" customWidth="1"/>
    <col min="11271" max="11271" width="17" style="158" customWidth="1"/>
    <col min="11272" max="11273" width="10.28515625" style="158" customWidth="1"/>
    <col min="11274" max="11276" width="13.7109375" style="158" customWidth="1"/>
    <col min="11277" max="11277" width="14" style="158" customWidth="1"/>
    <col min="11278" max="11278" width="13.7109375" style="158" customWidth="1"/>
    <col min="11279" max="11279" width="14.140625" style="158" customWidth="1"/>
    <col min="11280" max="11280" width="17.140625" style="158" customWidth="1"/>
    <col min="11281" max="11281" width="15.28515625" style="158" customWidth="1"/>
    <col min="11282" max="11282" width="16.28515625" style="158" customWidth="1"/>
    <col min="11283" max="11283" width="9.140625" style="158"/>
    <col min="11284" max="11284" width="19.42578125" style="158" customWidth="1"/>
    <col min="11285" max="11285" width="15.7109375" style="158" customWidth="1"/>
    <col min="11286" max="11286" width="9.140625" style="158"/>
    <col min="11287" max="11287" width="13.140625" style="158" customWidth="1"/>
    <col min="11288" max="11288" width="15.85546875" style="158" customWidth="1"/>
    <col min="11289" max="11289" width="12.28515625" style="158" customWidth="1"/>
    <col min="11290" max="11290" width="12.85546875" style="158" customWidth="1"/>
    <col min="11291" max="11291" width="23" style="158" customWidth="1"/>
    <col min="11292" max="11520" width="9.140625" style="158"/>
    <col min="11521" max="11521" width="10" style="158" customWidth="1"/>
    <col min="11522" max="11522" width="10.7109375" style="158" customWidth="1"/>
    <col min="11523" max="11523" width="10.28515625" style="158" customWidth="1"/>
    <col min="11524" max="11524" width="12.7109375" style="158" customWidth="1"/>
    <col min="11525" max="11525" width="17.28515625" style="158" customWidth="1"/>
    <col min="11526" max="11526" width="13.42578125" style="158" customWidth="1"/>
    <col min="11527" max="11527" width="17" style="158" customWidth="1"/>
    <col min="11528" max="11529" width="10.28515625" style="158" customWidth="1"/>
    <col min="11530" max="11532" width="13.7109375" style="158" customWidth="1"/>
    <col min="11533" max="11533" width="14" style="158" customWidth="1"/>
    <col min="11534" max="11534" width="13.7109375" style="158" customWidth="1"/>
    <col min="11535" max="11535" width="14.140625" style="158" customWidth="1"/>
    <col min="11536" max="11536" width="17.140625" style="158" customWidth="1"/>
    <col min="11537" max="11537" width="15.28515625" style="158" customWidth="1"/>
    <col min="11538" max="11538" width="16.28515625" style="158" customWidth="1"/>
    <col min="11539" max="11539" width="9.140625" style="158"/>
    <col min="11540" max="11540" width="19.42578125" style="158" customWidth="1"/>
    <col min="11541" max="11541" width="15.7109375" style="158" customWidth="1"/>
    <col min="11542" max="11542" width="9.140625" style="158"/>
    <col min="11543" max="11543" width="13.140625" style="158" customWidth="1"/>
    <col min="11544" max="11544" width="15.85546875" style="158" customWidth="1"/>
    <col min="11545" max="11545" width="12.28515625" style="158" customWidth="1"/>
    <col min="11546" max="11546" width="12.85546875" style="158" customWidth="1"/>
    <col min="11547" max="11547" width="23" style="158" customWidth="1"/>
    <col min="11548" max="11776" width="9.140625" style="158"/>
    <col min="11777" max="11777" width="10" style="158" customWidth="1"/>
    <col min="11778" max="11778" width="10.7109375" style="158" customWidth="1"/>
    <col min="11779" max="11779" width="10.28515625" style="158" customWidth="1"/>
    <col min="11780" max="11780" width="12.7109375" style="158" customWidth="1"/>
    <col min="11781" max="11781" width="17.28515625" style="158" customWidth="1"/>
    <col min="11782" max="11782" width="13.42578125" style="158" customWidth="1"/>
    <col min="11783" max="11783" width="17" style="158" customWidth="1"/>
    <col min="11784" max="11785" width="10.28515625" style="158" customWidth="1"/>
    <col min="11786" max="11788" width="13.7109375" style="158" customWidth="1"/>
    <col min="11789" max="11789" width="14" style="158" customWidth="1"/>
    <col min="11790" max="11790" width="13.7109375" style="158" customWidth="1"/>
    <col min="11791" max="11791" width="14.140625" style="158" customWidth="1"/>
    <col min="11792" max="11792" width="17.140625" style="158" customWidth="1"/>
    <col min="11793" max="11793" width="15.28515625" style="158" customWidth="1"/>
    <col min="11794" max="11794" width="16.28515625" style="158" customWidth="1"/>
    <col min="11795" max="11795" width="9.140625" style="158"/>
    <col min="11796" max="11796" width="19.42578125" style="158" customWidth="1"/>
    <col min="11797" max="11797" width="15.7109375" style="158" customWidth="1"/>
    <col min="11798" max="11798" width="9.140625" style="158"/>
    <col min="11799" max="11799" width="13.140625" style="158" customWidth="1"/>
    <col min="11800" max="11800" width="15.85546875" style="158" customWidth="1"/>
    <col min="11801" max="11801" width="12.28515625" style="158" customWidth="1"/>
    <col min="11802" max="11802" width="12.85546875" style="158" customWidth="1"/>
    <col min="11803" max="11803" width="23" style="158" customWidth="1"/>
    <col min="11804" max="12032" width="9.140625" style="158"/>
    <col min="12033" max="12033" width="10" style="158" customWidth="1"/>
    <col min="12034" max="12034" width="10.7109375" style="158" customWidth="1"/>
    <col min="12035" max="12035" width="10.28515625" style="158" customWidth="1"/>
    <col min="12036" max="12036" width="12.7109375" style="158" customWidth="1"/>
    <col min="12037" max="12037" width="17.28515625" style="158" customWidth="1"/>
    <col min="12038" max="12038" width="13.42578125" style="158" customWidth="1"/>
    <col min="12039" max="12039" width="17" style="158" customWidth="1"/>
    <col min="12040" max="12041" width="10.28515625" style="158" customWidth="1"/>
    <col min="12042" max="12044" width="13.7109375" style="158" customWidth="1"/>
    <col min="12045" max="12045" width="14" style="158" customWidth="1"/>
    <col min="12046" max="12046" width="13.7109375" style="158" customWidth="1"/>
    <col min="12047" max="12047" width="14.140625" style="158" customWidth="1"/>
    <col min="12048" max="12048" width="17.140625" style="158" customWidth="1"/>
    <col min="12049" max="12049" width="15.28515625" style="158" customWidth="1"/>
    <col min="12050" max="12050" width="16.28515625" style="158" customWidth="1"/>
    <col min="12051" max="12051" width="9.140625" style="158"/>
    <col min="12052" max="12052" width="19.42578125" style="158" customWidth="1"/>
    <col min="12053" max="12053" width="15.7109375" style="158" customWidth="1"/>
    <col min="12054" max="12054" width="9.140625" style="158"/>
    <col min="12055" max="12055" width="13.140625" style="158" customWidth="1"/>
    <col min="12056" max="12056" width="15.85546875" style="158" customWidth="1"/>
    <col min="12057" max="12057" width="12.28515625" style="158" customWidth="1"/>
    <col min="12058" max="12058" width="12.85546875" style="158" customWidth="1"/>
    <col min="12059" max="12059" width="23" style="158" customWidth="1"/>
    <col min="12060" max="12288" width="9.140625" style="158"/>
    <col min="12289" max="12289" width="10" style="158" customWidth="1"/>
    <col min="12290" max="12290" width="10.7109375" style="158" customWidth="1"/>
    <col min="12291" max="12291" width="10.28515625" style="158" customWidth="1"/>
    <col min="12292" max="12292" width="12.7109375" style="158" customWidth="1"/>
    <col min="12293" max="12293" width="17.28515625" style="158" customWidth="1"/>
    <col min="12294" max="12294" width="13.42578125" style="158" customWidth="1"/>
    <col min="12295" max="12295" width="17" style="158" customWidth="1"/>
    <col min="12296" max="12297" width="10.28515625" style="158" customWidth="1"/>
    <col min="12298" max="12300" width="13.7109375" style="158" customWidth="1"/>
    <col min="12301" max="12301" width="14" style="158" customWidth="1"/>
    <col min="12302" max="12302" width="13.7109375" style="158" customWidth="1"/>
    <col min="12303" max="12303" width="14.140625" style="158" customWidth="1"/>
    <col min="12304" max="12304" width="17.140625" style="158" customWidth="1"/>
    <col min="12305" max="12305" width="15.28515625" style="158" customWidth="1"/>
    <col min="12306" max="12306" width="16.28515625" style="158" customWidth="1"/>
    <col min="12307" max="12307" width="9.140625" style="158"/>
    <col min="12308" max="12308" width="19.42578125" style="158" customWidth="1"/>
    <col min="12309" max="12309" width="15.7109375" style="158" customWidth="1"/>
    <col min="12310" max="12310" width="9.140625" style="158"/>
    <col min="12311" max="12311" width="13.140625" style="158" customWidth="1"/>
    <col min="12312" max="12312" width="15.85546875" style="158" customWidth="1"/>
    <col min="12313" max="12313" width="12.28515625" style="158" customWidth="1"/>
    <col min="12314" max="12314" width="12.85546875" style="158" customWidth="1"/>
    <col min="12315" max="12315" width="23" style="158" customWidth="1"/>
    <col min="12316" max="12544" width="9.140625" style="158"/>
    <col min="12545" max="12545" width="10" style="158" customWidth="1"/>
    <col min="12546" max="12546" width="10.7109375" style="158" customWidth="1"/>
    <col min="12547" max="12547" width="10.28515625" style="158" customWidth="1"/>
    <col min="12548" max="12548" width="12.7109375" style="158" customWidth="1"/>
    <col min="12549" max="12549" width="17.28515625" style="158" customWidth="1"/>
    <col min="12550" max="12550" width="13.42578125" style="158" customWidth="1"/>
    <col min="12551" max="12551" width="17" style="158" customWidth="1"/>
    <col min="12552" max="12553" width="10.28515625" style="158" customWidth="1"/>
    <col min="12554" max="12556" width="13.7109375" style="158" customWidth="1"/>
    <col min="12557" max="12557" width="14" style="158" customWidth="1"/>
    <col min="12558" max="12558" width="13.7109375" style="158" customWidth="1"/>
    <col min="12559" max="12559" width="14.140625" style="158" customWidth="1"/>
    <col min="12560" max="12560" width="17.140625" style="158" customWidth="1"/>
    <col min="12561" max="12561" width="15.28515625" style="158" customWidth="1"/>
    <col min="12562" max="12562" width="16.28515625" style="158" customWidth="1"/>
    <col min="12563" max="12563" width="9.140625" style="158"/>
    <col min="12564" max="12564" width="19.42578125" style="158" customWidth="1"/>
    <col min="12565" max="12565" width="15.7109375" style="158" customWidth="1"/>
    <col min="12566" max="12566" width="9.140625" style="158"/>
    <col min="12567" max="12567" width="13.140625" style="158" customWidth="1"/>
    <col min="12568" max="12568" width="15.85546875" style="158" customWidth="1"/>
    <col min="12569" max="12569" width="12.28515625" style="158" customWidth="1"/>
    <col min="12570" max="12570" width="12.85546875" style="158" customWidth="1"/>
    <col min="12571" max="12571" width="23" style="158" customWidth="1"/>
    <col min="12572" max="12800" width="9.140625" style="158"/>
    <col min="12801" max="12801" width="10" style="158" customWidth="1"/>
    <col min="12802" max="12802" width="10.7109375" style="158" customWidth="1"/>
    <col min="12803" max="12803" width="10.28515625" style="158" customWidth="1"/>
    <col min="12804" max="12804" width="12.7109375" style="158" customWidth="1"/>
    <col min="12805" max="12805" width="17.28515625" style="158" customWidth="1"/>
    <col min="12806" max="12806" width="13.42578125" style="158" customWidth="1"/>
    <col min="12807" max="12807" width="17" style="158" customWidth="1"/>
    <col min="12808" max="12809" width="10.28515625" style="158" customWidth="1"/>
    <col min="12810" max="12812" width="13.7109375" style="158" customWidth="1"/>
    <col min="12813" max="12813" width="14" style="158" customWidth="1"/>
    <col min="12814" max="12814" width="13.7109375" style="158" customWidth="1"/>
    <col min="12815" max="12815" width="14.140625" style="158" customWidth="1"/>
    <col min="12816" max="12816" width="17.140625" style="158" customWidth="1"/>
    <col min="12817" max="12817" width="15.28515625" style="158" customWidth="1"/>
    <col min="12818" max="12818" width="16.28515625" style="158" customWidth="1"/>
    <col min="12819" max="12819" width="9.140625" style="158"/>
    <col min="12820" max="12820" width="19.42578125" style="158" customWidth="1"/>
    <col min="12821" max="12821" width="15.7109375" style="158" customWidth="1"/>
    <col min="12822" max="12822" width="9.140625" style="158"/>
    <col min="12823" max="12823" width="13.140625" style="158" customWidth="1"/>
    <col min="12824" max="12824" width="15.85546875" style="158" customWidth="1"/>
    <col min="12825" max="12825" width="12.28515625" style="158" customWidth="1"/>
    <col min="12826" max="12826" width="12.85546875" style="158" customWidth="1"/>
    <col min="12827" max="12827" width="23" style="158" customWidth="1"/>
    <col min="12828" max="13056" width="9.140625" style="158"/>
    <col min="13057" max="13057" width="10" style="158" customWidth="1"/>
    <col min="13058" max="13058" width="10.7109375" style="158" customWidth="1"/>
    <col min="13059" max="13059" width="10.28515625" style="158" customWidth="1"/>
    <col min="13060" max="13060" width="12.7109375" style="158" customWidth="1"/>
    <col min="13061" max="13061" width="17.28515625" style="158" customWidth="1"/>
    <col min="13062" max="13062" width="13.42578125" style="158" customWidth="1"/>
    <col min="13063" max="13063" width="17" style="158" customWidth="1"/>
    <col min="13064" max="13065" width="10.28515625" style="158" customWidth="1"/>
    <col min="13066" max="13068" width="13.7109375" style="158" customWidth="1"/>
    <col min="13069" max="13069" width="14" style="158" customWidth="1"/>
    <col min="13070" max="13070" width="13.7109375" style="158" customWidth="1"/>
    <col min="13071" max="13071" width="14.140625" style="158" customWidth="1"/>
    <col min="13072" max="13072" width="17.140625" style="158" customWidth="1"/>
    <col min="13073" max="13073" width="15.28515625" style="158" customWidth="1"/>
    <col min="13074" max="13074" width="16.28515625" style="158" customWidth="1"/>
    <col min="13075" max="13075" width="9.140625" style="158"/>
    <col min="13076" max="13076" width="19.42578125" style="158" customWidth="1"/>
    <col min="13077" max="13077" width="15.7109375" style="158" customWidth="1"/>
    <col min="13078" max="13078" width="9.140625" style="158"/>
    <col min="13079" max="13079" width="13.140625" style="158" customWidth="1"/>
    <col min="13080" max="13080" width="15.85546875" style="158" customWidth="1"/>
    <col min="13081" max="13081" width="12.28515625" style="158" customWidth="1"/>
    <col min="13082" max="13082" width="12.85546875" style="158" customWidth="1"/>
    <col min="13083" max="13083" width="23" style="158" customWidth="1"/>
    <col min="13084" max="13312" width="9.140625" style="158"/>
    <col min="13313" max="13313" width="10" style="158" customWidth="1"/>
    <col min="13314" max="13314" width="10.7109375" style="158" customWidth="1"/>
    <col min="13315" max="13315" width="10.28515625" style="158" customWidth="1"/>
    <col min="13316" max="13316" width="12.7109375" style="158" customWidth="1"/>
    <col min="13317" max="13317" width="17.28515625" style="158" customWidth="1"/>
    <col min="13318" max="13318" width="13.42578125" style="158" customWidth="1"/>
    <col min="13319" max="13319" width="17" style="158" customWidth="1"/>
    <col min="13320" max="13321" width="10.28515625" style="158" customWidth="1"/>
    <col min="13322" max="13324" width="13.7109375" style="158" customWidth="1"/>
    <col min="13325" max="13325" width="14" style="158" customWidth="1"/>
    <col min="13326" max="13326" width="13.7109375" style="158" customWidth="1"/>
    <col min="13327" max="13327" width="14.140625" style="158" customWidth="1"/>
    <col min="13328" max="13328" width="17.140625" style="158" customWidth="1"/>
    <col min="13329" max="13329" width="15.28515625" style="158" customWidth="1"/>
    <col min="13330" max="13330" width="16.28515625" style="158" customWidth="1"/>
    <col min="13331" max="13331" width="9.140625" style="158"/>
    <col min="13332" max="13332" width="19.42578125" style="158" customWidth="1"/>
    <col min="13333" max="13333" width="15.7109375" style="158" customWidth="1"/>
    <col min="13334" max="13334" width="9.140625" style="158"/>
    <col min="13335" max="13335" width="13.140625" style="158" customWidth="1"/>
    <col min="13336" max="13336" width="15.85546875" style="158" customWidth="1"/>
    <col min="13337" max="13337" width="12.28515625" style="158" customWidth="1"/>
    <col min="13338" max="13338" width="12.85546875" style="158" customWidth="1"/>
    <col min="13339" max="13339" width="23" style="158" customWidth="1"/>
    <col min="13340" max="13568" width="9.140625" style="158"/>
    <col min="13569" max="13569" width="10" style="158" customWidth="1"/>
    <col min="13570" max="13570" width="10.7109375" style="158" customWidth="1"/>
    <col min="13571" max="13571" width="10.28515625" style="158" customWidth="1"/>
    <col min="13572" max="13572" width="12.7109375" style="158" customWidth="1"/>
    <col min="13573" max="13573" width="17.28515625" style="158" customWidth="1"/>
    <col min="13574" max="13574" width="13.42578125" style="158" customWidth="1"/>
    <col min="13575" max="13575" width="17" style="158" customWidth="1"/>
    <col min="13576" max="13577" width="10.28515625" style="158" customWidth="1"/>
    <col min="13578" max="13580" width="13.7109375" style="158" customWidth="1"/>
    <col min="13581" max="13581" width="14" style="158" customWidth="1"/>
    <col min="13582" max="13582" width="13.7109375" style="158" customWidth="1"/>
    <col min="13583" max="13583" width="14.140625" style="158" customWidth="1"/>
    <col min="13584" max="13584" width="17.140625" style="158" customWidth="1"/>
    <col min="13585" max="13585" width="15.28515625" style="158" customWidth="1"/>
    <col min="13586" max="13586" width="16.28515625" style="158" customWidth="1"/>
    <col min="13587" max="13587" width="9.140625" style="158"/>
    <col min="13588" max="13588" width="19.42578125" style="158" customWidth="1"/>
    <col min="13589" max="13589" width="15.7109375" style="158" customWidth="1"/>
    <col min="13590" max="13590" width="9.140625" style="158"/>
    <col min="13591" max="13591" width="13.140625" style="158" customWidth="1"/>
    <col min="13592" max="13592" width="15.85546875" style="158" customWidth="1"/>
    <col min="13593" max="13593" width="12.28515625" style="158" customWidth="1"/>
    <col min="13594" max="13594" width="12.85546875" style="158" customWidth="1"/>
    <col min="13595" max="13595" width="23" style="158" customWidth="1"/>
    <col min="13596" max="13824" width="9.140625" style="158"/>
    <col min="13825" max="13825" width="10" style="158" customWidth="1"/>
    <col min="13826" max="13826" width="10.7109375" style="158" customWidth="1"/>
    <col min="13827" max="13827" width="10.28515625" style="158" customWidth="1"/>
    <col min="13828" max="13828" width="12.7109375" style="158" customWidth="1"/>
    <col min="13829" max="13829" width="17.28515625" style="158" customWidth="1"/>
    <col min="13830" max="13830" width="13.42578125" style="158" customWidth="1"/>
    <col min="13831" max="13831" width="17" style="158" customWidth="1"/>
    <col min="13832" max="13833" width="10.28515625" style="158" customWidth="1"/>
    <col min="13834" max="13836" width="13.7109375" style="158" customWidth="1"/>
    <col min="13837" max="13837" width="14" style="158" customWidth="1"/>
    <col min="13838" max="13838" width="13.7109375" style="158" customWidth="1"/>
    <col min="13839" max="13839" width="14.140625" style="158" customWidth="1"/>
    <col min="13840" max="13840" width="17.140625" style="158" customWidth="1"/>
    <col min="13841" max="13841" width="15.28515625" style="158" customWidth="1"/>
    <col min="13842" max="13842" width="16.28515625" style="158" customWidth="1"/>
    <col min="13843" max="13843" width="9.140625" style="158"/>
    <col min="13844" max="13844" width="19.42578125" style="158" customWidth="1"/>
    <col min="13845" max="13845" width="15.7109375" style="158" customWidth="1"/>
    <col min="13846" max="13846" width="9.140625" style="158"/>
    <col min="13847" max="13847" width="13.140625" style="158" customWidth="1"/>
    <col min="13848" max="13848" width="15.85546875" style="158" customWidth="1"/>
    <col min="13849" max="13849" width="12.28515625" style="158" customWidth="1"/>
    <col min="13850" max="13850" width="12.85546875" style="158" customWidth="1"/>
    <col min="13851" max="13851" width="23" style="158" customWidth="1"/>
    <col min="13852" max="14080" width="9.140625" style="158"/>
    <col min="14081" max="14081" width="10" style="158" customWidth="1"/>
    <col min="14082" max="14082" width="10.7109375" style="158" customWidth="1"/>
    <col min="14083" max="14083" width="10.28515625" style="158" customWidth="1"/>
    <col min="14084" max="14084" width="12.7109375" style="158" customWidth="1"/>
    <col min="14085" max="14085" width="17.28515625" style="158" customWidth="1"/>
    <col min="14086" max="14086" width="13.42578125" style="158" customWidth="1"/>
    <col min="14087" max="14087" width="17" style="158" customWidth="1"/>
    <col min="14088" max="14089" width="10.28515625" style="158" customWidth="1"/>
    <col min="14090" max="14092" width="13.7109375" style="158" customWidth="1"/>
    <col min="14093" max="14093" width="14" style="158" customWidth="1"/>
    <col min="14094" max="14094" width="13.7109375" style="158" customWidth="1"/>
    <col min="14095" max="14095" width="14.140625" style="158" customWidth="1"/>
    <col min="14096" max="14096" width="17.140625" style="158" customWidth="1"/>
    <col min="14097" max="14097" width="15.28515625" style="158" customWidth="1"/>
    <col min="14098" max="14098" width="16.28515625" style="158" customWidth="1"/>
    <col min="14099" max="14099" width="9.140625" style="158"/>
    <col min="14100" max="14100" width="19.42578125" style="158" customWidth="1"/>
    <col min="14101" max="14101" width="15.7109375" style="158" customWidth="1"/>
    <col min="14102" max="14102" width="9.140625" style="158"/>
    <col min="14103" max="14103" width="13.140625" style="158" customWidth="1"/>
    <col min="14104" max="14104" width="15.85546875" style="158" customWidth="1"/>
    <col min="14105" max="14105" width="12.28515625" style="158" customWidth="1"/>
    <col min="14106" max="14106" width="12.85546875" style="158" customWidth="1"/>
    <col min="14107" max="14107" width="23" style="158" customWidth="1"/>
    <col min="14108" max="14336" width="9.140625" style="158"/>
    <col min="14337" max="14337" width="10" style="158" customWidth="1"/>
    <col min="14338" max="14338" width="10.7109375" style="158" customWidth="1"/>
    <col min="14339" max="14339" width="10.28515625" style="158" customWidth="1"/>
    <col min="14340" max="14340" width="12.7109375" style="158" customWidth="1"/>
    <col min="14341" max="14341" width="17.28515625" style="158" customWidth="1"/>
    <col min="14342" max="14342" width="13.42578125" style="158" customWidth="1"/>
    <col min="14343" max="14343" width="17" style="158" customWidth="1"/>
    <col min="14344" max="14345" width="10.28515625" style="158" customWidth="1"/>
    <col min="14346" max="14348" width="13.7109375" style="158" customWidth="1"/>
    <col min="14349" max="14349" width="14" style="158" customWidth="1"/>
    <col min="14350" max="14350" width="13.7109375" style="158" customWidth="1"/>
    <col min="14351" max="14351" width="14.140625" style="158" customWidth="1"/>
    <col min="14352" max="14352" width="17.140625" style="158" customWidth="1"/>
    <col min="14353" max="14353" width="15.28515625" style="158" customWidth="1"/>
    <col min="14354" max="14354" width="16.28515625" style="158" customWidth="1"/>
    <col min="14355" max="14355" width="9.140625" style="158"/>
    <col min="14356" max="14356" width="19.42578125" style="158" customWidth="1"/>
    <col min="14357" max="14357" width="15.7109375" style="158" customWidth="1"/>
    <col min="14358" max="14358" width="9.140625" style="158"/>
    <col min="14359" max="14359" width="13.140625" style="158" customWidth="1"/>
    <col min="14360" max="14360" width="15.85546875" style="158" customWidth="1"/>
    <col min="14361" max="14361" width="12.28515625" style="158" customWidth="1"/>
    <col min="14362" max="14362" width="12.85546875" style="158" customWidth="1"/>
    <col min="14363" max="14363" width="23" style="158" customWidth="1"/>
    <col min="14364" max="14592" width="9.140625" style="158"/>
    <col min="14593" max="14593" width="10" style="158" customWidth="1"/>
    <col min="14594" max="14594" width="10.7109375" style="158" customWidth="1"/>
    <col min="14595" max="14595" width="10.28515625" style="158" customWidth="1"/>
    <col min="14596" max="14596" width="12.7109375" style="158" customWidth="1"/>
    <col min="14597" max="14597" width="17.28515625" style="158" customWidth="1"/>
    <col min="14598" max="14598" width="13.42578125" style="158" customWidth="1"/>
    <col min="14599" max="14599" width="17" style="158" customWidth="1"/>
    <col min="14600" max="14601" width="10.28515625" style="158" customWidth="1"/>
    <col min="14602" max="14604" width="13.7109375" style="158" customWidth="1"/>
    <col min="14605" max="14605" width="14" style="158" customWidth="1"/>
    <col min="14606" max="14606" width="13.7109375" style="158" customWidth="1"/>
    <col min="14607" max="14607" width="14.140625" style="158" customWidth="1"/>
    <col min="14608" max="14608" width="17.140625" style="158" customWidth="1"/>
    <col min="14609" max="14609" width="15.28515625" style="158" customWidth="1"/>
    <col min="14610" max="14610" width="16.28515625" style="158" customWidth="1"/>
    <col min="14611" max="14611" width="9.140625" style="158"/>
    <col min="14612" max="14612" width="19.42578125" style="158" customWidth="1"/>
    <col min="14613" max="14613" width="15.7109375" style="158" customWidth="1"/>
    <col min="14614" max="14614" width="9.140625" style="158"/>
    <col min="14615" max="14615" width="13.140625" style="158" customWidth="1"/>
    <col min="14616" max="14616" width="15.85546875" style="158" customWidth="1"/>
    <col min="14617" max="14617" width="12.28515625" style="158" customWidth="1"/>
    <col min="14618" max="14618" width="12.85546875" style="158" customWidth="1"/>
    <col min="14619" max="14619" width="23" style="158" customWidth="1"/>
    <col min="14620" max="14848" width="9.140625" style="158"/>
    <col min="14849" max="14849" width="10" style="158" customWidth="1"/>
    <col min="14850" max="14850" width="10.7109375" style="158" customWidth="1"/>
    <col min="14851" max="14851" width="10.28515625" style="158" customWidth="1"/>
    <col min="14852" max="14852" width="12.7109375" style="158" customWidth="1"/>
    <col min="14853" max="14853" width="17.28515625" style="158" customWidth="1"/>
    <col min="14854" max="14854" width="13.42578125" style="158" customWidth="1"/>
    <col min="14855" max="14855" width="17" style="158" customWidth="1"/>
    <col min="14856" max="14857" width="10.28515625" style="158" customWidth="1"/>
    <col min="14858" max="14860" width="13.7109375" style="158" customWidth="1"/>
    <col min="14861" max="14861" width="14" style="158" customWidth="1"/>
    <col min="14862" max="14862" width="13.7109375" style="158" customWidth="1"/>
    <col min="14863" max="14863" width="14.140625" style="158" customWidth="1"/>
    <col min="14864" max="14864" width="17.140625" style="158" customWidth="1"/>
    <col min="14865" max="14865" width="15.28515625" style="158" customWidth="1"/>
    <col min="14866" max="14866" width="16.28515625" style="158" customWidth="1"/>
    <col min="14867" max="14867" width="9.140625" style="158"/>
    <col min="14868" max="14868" width="19.42578125" style="158" customWidth="1"/>
    <col min="14869" max="14869" width="15.7109375" style="158" customWidth="1"/>
    <col min="14870" max="14870" width="9.140625" style="158"/>
    <col min="14871" max="14871" width="13.140625" style="158" customWidth="1"/>
    <col min="14872" max="14872" width="15.85546875" style="158" customWidth="1"/>
    <col min="14873" max="14873" width="12.28515625" style="158" customWidth="1"/>
    <col min="14874" max="14874" width="12.85546875" style="158" customWidth="1"/>
    <col min="14875" max="14875" width="23" style="158" customWidth="1"/>
    <col min="14876" max="15104" width="9.140625" style="158"/>
    <col min="15105" max="15105" width="10" style="158" customWidth="1"/>
    <col min="15106" max="15106" width="10.7109375" style="158" customWidth="1"/>
    <col min="15107" max="15107" width="10.28515625" style="158" customWidth="1"/>
    <col min="15108" max="15108" width="12.7109375" style="158" customWidth="1"/>
    <col min="15109" max="15109" width="17.28515625" style="158" customWidth="1"/>
    <col min="15110" max="15110" width="13.42578125" style="158" customWidth="1"/>
    <col min="15111" max="15111" width="17" style="158" customWidth="1"/>
    <col min="15112" max="15113" width="10.28515625" style="158" customWidth="1"/>
    <col min="15114" max="15116" width="13.7109375" style="158" customWidth="1"/>
    <col min="15117" max="15117" width="14" style="158" customWidth="1"/>
    <col min="15118" max="15118" width="13.7109375" style="158" customWidth="1"/>
    <col min="15119" max="15119" width="14.140625" style="158" customWidth="1"/>
    <col min="15120" max="15120" width="17.140625" style="158" customWidth="1"/>
    <col min="15121" max="15121" width="15.28515625" style="158" customWidth="1"/>
    <col min="15122" max="15122" width="16.28515625" style="158" customWidth="1"/>
    <col min="15123" max="15123" width="9.140625" style="158"/>
    <col min="15124" max="15124" width="19.42578125" style="158" customWidth="1"/>
    <col min="15125" max="15125" width="15.7109375" style="158" customWidth="1"/>
    <col min="15126" max="15126" width="9.140625" style="158"/>
    <col min="15127" max="15127" width="13.140625" style="158" customWidth="1"/>
    <col min="15128" max="15128" width="15.85546875" style="158" customWidth="1"/>
    <col min="15129" max="15129" width="12.28515625" style="158" customWidth="1"/>
    <col min="15130" max="15130" width="12.85546875" style="158" customWidth="1"/>
    <col min="15131" max="15131" width="23" style="158" customWidth="1"/>
    <col min="15132" max="15360" width="9.140625" style="158"/>
    <col min="15361" max="15361" width="10" style="158" customWidth="1"/>
    <col min="15362" max="15362" width="10.7109375" style="158" customWidth="1"/>
    <col min="15363" max="15363" width="10.28515625" style="158" customWidth="1"/>
    <col min="15364" max="15364" width="12.7109375" style="158" customWidth="1"/>
    <col min="15365" max="15365" width="17.28515625" style="158" customWidth="1"/>
    <col min="15366" max="15366" width="13.42578125" style="158" customWidth="1"/>
    <col min="15367" max="15367" width="17" style="158" customWidth="1"/>
    <col min="15368" max="15369" width="10.28515625" style="158" customWidth="1"/>
    <col min="15370" max="15372" width="13.7109375" style="158" customWidth="1"/>
    <col min="15373" max="15373" width="14" style="158" customWidth="1"/>
    <col min="15374" max="15374" width="13.7109375" style="158" customWidth="1"/>
    <col min="15375" max="15375" width="14.140625" style="158" customWidth="1"/>
    <col min="15376" max="15376" width="17.140625" style="158" customWidth="1"/>
    <col min="15377" max="15377" width="15.28515625" style="158" customWidth="1"/>
    <col min="15378" max="15378" width="16.28515625" style="158" customWidth="1"/>
    <col min="15379" max="15379" width="9.140625" style="158"/>
    <col min="15380" max="15380" width="19.42578125" style="158" customWidth="1"/>
    <col min="15381" max="15381" width="15.7109375" style="158" customWidth="1"/>
    <col min="15382" max="15382" width="9.140625" style="158"/>
    <col min="15383" max="15383" width="13.140625" style="158" customWidth="1"/>
    <col min="15384" max="15384" width="15.85546875" style="158" customWidth="1"/>
    <col min="15385" max="15385" width="12.28515625" style="158" customWidth="1"/>
    <col min="15386" max="15386" width="12.85546875" style="158" customWidth="1"/>
    <col min="15387" max="15387" width="23" style="158" customWidth="1"/>
    <col min="15388" max="15616" width="9.140625" style="158"/>
    <col min="15617" max="15617" width="10" style="158" customWidth="1"/>
    <col min="15618" max="15618" width="10.7109375" style="158" customWidth="1"/>
    <col min="15619" max="15619" width="10.28515625" style="158" customWidth="1"/>
    <col min="15620" max="15620" width="12.7109375" style="158" customWidth="1"/>
    <col min="15621" max="15621" width="17.28515625" style="158" customWidth="1"/>
    <col min="15622" max="15622" width="13.42578125" style="158" customWidth="1"/>
    <col min="15623" max="15623" width="17" style="158" customWidth="1"/>
    <col min="15624" max="15625" width="10.28515625" style="158" customWidth="1"/>
    <col min="15626" max="15628" width="13.7109375" style="158" customWidth="1"/>
    <col min="15629" max="15629" width="14" style="158" customWidth="1"/>
    <col min="15630" max="15630" width="13.7109375" style="158" customWidth="1"/>
    <col min="15631" max="15631" width="14.140625" style="158" customWidth="1"/>
    <col min="15632" max="15632" width="17.140625" style="158" customWidth="1"/>
    <col min="15633" max="15633" width="15.28515625" style="158" customWidth="1"/>
    <col min="15634" max="15634" width="16.28515625" style="158" customWidth="1"/>
    <col min="15635" max="15635" width="9.140625" style="158"/>
    <col min="15636" max="15636" width="19.42578125" style="158" customWidth="1"/>
    <col min="15637" max="15637" width="15.7109375" style="158" customWidth="1"/>
    <col min="15638" max="15638" width="9.140625" style="158"/>
    <col min="15639" max="15639" width="13.140625" style="158" customWidth="1"/>
    <col min="15640" max="15640" width="15.85546875" style="158" customWidth="1"/>
    <col min="15641" max="15641" width="12.28515625" style="158" customWidth="1"/>
    <col min="15642" max="15642" width="12.85546875" style="158" customWidth="1"/>
    <col min="15643" max="15643" width="23" style="158" customWidth="1"/>
    <col min="15644" max="15872" width="9.140625" style="158"/>
    <col min="15873" max="15873" width="10" style="158" customWidth="1"/>
    <col min="15874" max="15874" width="10.7109375" style="158" customWidth="1"/>
    <col min="15875" max="15875" width="10.28515625" style="158" customWidth="1"/>
    <col min="15876" max="15876" width="12.7109375" style="158" customWidth="1"/>
    <col min="15877" max="15877" width="17.28515625" style="158" customWidth="1"/>
    <col min="15878" max="15878" width="13.42578125" style="158" customWidth="1"/>
    <col min="15879" max="15879" width="17" style="158" customWidth="1"/>
    <col min="15880" max="15881" width="10.28515625" style="158" customWidth="1"/>
    <col min="15882" max="15884" width="13.7109375" style="158" customWidth="1"/>
    <col min="15885" max="15885" width="14" style="158" customWidth="1"/>
    <col min="15886" max="15886" width="13.7109375" style="158" customWidth="1"/>
    <col min="15887" max="15887" width="14.140625" style="158" customWidth="1"/>
    <col min="15888" max="15888" width="17.140625" style="158" customWidth="1"/>
    <col min="15889" max="15889" width="15.28515625" style="158" customWidth="1"/>
    <col min="15890" max="15890" width="16.28515625" style="158" customWidth="1"/>
    <col min="15891" max="15891" width="9.140625" style="158"/>
    <col min="15892" max="15892" width="19.42578125" style="158" customWidth="1"/>
    <col min="15893" max="15893" width="15.7109375" style="158" customWidth="1"/>
    <col min="15894" max="15894" width="9.140625" style="158"/>
    <col min="15895" max="15895" width="13.140625" style="158" customWidth="1"/>
    <col min="15896" max="15896" width="15.85546875" style="158" customWidth="1"/>
    <col min="15897" max="15897" width="12.28515625" style="158" customWidth="1"/>
    <col min="15898" max="15898" width="12.85546875" style="158" customWidth="1"/>
    <col min="15899" max="15899" width="23" style="158" customWidth="1"/>
    <col min="15900" max="16128" width="9.140625" style="158"/>
    <col min="16129" max="16129" width="10" style="158" customWidth="1"/>
    <col min="16130" max="16130" width="10.7109375" style="158" customWidth="1"/>
    <col min="16131" max="16131" width="10.28515625" style="158" customWidth="1"/>
    <col min="16132" max="16132" width="12.7109375" style="158" customWidth="1"/>
    <col min="16133" max="16133" width="17.28515625" style="158" customWidth="1"/>
    <col min="16134" max="16134" width="13.42578125" style="158" customWidth="1"/>
    <col min="16135" max="16135" width="17" style="158" customWidth="1"/>
    <col min="16136" max="16137" width="10.28515625" style="158" customWidth="1"/>
    <col min="16138" max="16140" width="13.7109375" style="158" customWidth="1"/>
    <col min="16141" max="16141" width="14" style="158" customWidth="1"/>
    <col min="16142" max="16142" width="13.7109375" style="158" customWidth="1"/>
    <col min="16143" max="16143" width="14.140625" style="158" customWidth="1"/>
    <col min="16144" max="16144" width="17.140625" style="158" customWidth="1"/>
    <col min="16145" max="16145" width="15.28515625" style="158" customWidth="1"/>
    <col min="16146" max="16146" width="16.28515625" style="158" customWidth="1"/>
    <col min="16147" max="16147" width="9.140625" style="158"/>
    <col min="16148" max="16148" width="19.42578125" style="158" customWidth="1"/>
    <col min="16149" max="16149" width="15.7109375" style="158" customWidth="1"/>
    <col min="16150" max="16150" width="9.140625" style="158"/>
    <col min="16151" max="16151" width="13.140625" style="158" customWidth="1"/>
    <col min="16152" max="16152" width="15.85546875" style="158" customWidth="1"/>
    <col min="16153" max="16153" width="12.28515625" style="158" customWidth="1"/>
    <col min="16154" max="16154" width="12.85546875" style="158" customWidth="1"/>
    <col min="16155" max="16155" width="23" style="158" customWidth="1"/>
    <col min="16156" max="16384" width="9.140625" style="158"/>
  </cols>
  <sheetData>
    <row r="1" spans="1:34" s="147" customFormat="1" x14ac:dyDescent="0.2">
      <c r="A1" s="146" t="s">
        <v>75</v>
      </c>
      <c r="E1" s="146" t="s">
        <v>1666</v>
      </c>
      <c r="P1" s="148"/>
      <c r="Q1" s="148"/>
      <c r="R1" s="148"/>
      <c r="S1" s="148"/>
      <c r="T1" s="148"/>
      <c r="U1" s="148"/>
      <c r="V1" s="148"/>
      <c r="W1" s="148"/>
    </row>
    <row r="2" spans="1:34" s="147" customFormat="1" x14ac:dyDescent="0.2">
      <c r="P2" s="148"/>
      <c r="Q2" s="148"/>
      <c r="R2" s="148"/>
      <c r="S2" s="148"/>
      <c r="T2" s="148"/>
      <c r="U2" s="148"/>
      <c r="V2" s="148"/>
      <c r="W2" s="148"/>
    </row>
    <row r="3" spans="1:34" ht="15" customHeight="1" x14ac:dyDescent="0.2">
      <c r="A3" s="149" t="s">
        <v>57</v>
      </c>
      <c r="B3" s="150"/>
      <c r="C3" s="151">
        <v>1</v>
      </c>
      <c r="D3" s="151"/>
      <c r="E3" s="151"/>
      <c r="F3" s="152">
        <v>2</v>
      </c>
      <c r="G3" s="151"/>
      <c r="H3" s="153"/>
      <c r="I3" s="154">
        <v>3</v>
      </c>
      <c r="J3" s="155"/>
      <c r="K3" s="154"/>
      <c r="L3" s="156">
        <v>4</v>
      </c>
      <c r="M3" s="154"/>
      <c r="N3" s="156">
        <v>5</v>
      </c>
      <c r="O3" s="157"/>
      <c r="P3" s="157"/>
      <c r="Q3" s="157"/>
      <c r="R3" s="157"/>
      <c r="S3" s="157"/>
      <c r="T3" s="157"/>
      <c r="U3" s="157"/>
      <c r="V3" s="157"/>
      <c r="W3" s="157"/>
      <c r="X3" s="147"/>
      <c r="Y3" s="147"/>
      <c r="Z3" s="147"/>
      <c r="AA3" s="147"/>
      <c r="AB3" s="147"/>
      <c r="AC3" s="147"/>
      <c r="AD3" s="147"/>
      <c r="AE3" s="147"/>
      <c r="AF3" s="147"/>
      <c r="AG3" s="147"/>
      <c r="AH3" s="147"/>
    </row>
    <row r="4" spans="1:34" ht="15" customHeight="1" x14ac:dyDescent="0.2">
      <c r="A4" s="159" t="s">
        <v>76</v>
      </c>
      <c r="B4" s="160"/>
      <c r="C4" s="161"/>
      <c r="D4" s="161"/>
      <c r="E4" s="161"/>
      <c r="F4" s="162"/>
      <c r="G4" s="163"/>
      <c r="H4" s="163"/>
      <c r="I4" s="162"/>
      <c r="J4" s="164"/>
      <c r="K4" s="162"/>
      <c r="L4" s="164"/>
      <c r="M4" s="162"/>
      <c r="N4" s="164"/>
      <c r="O4" s="157"/>
      <c r="P4" s="157"/>
      <c r="Q4" s="157"/>
      <c r="R4" s="157"/>
      <c r="S4" s="157"/>
      <c r="T4" s="157"/>
      <c r="U4" s="157"/>
      <c r="V4" s="157"/>
      <c r="W4" s="157"/>
      <c r="X4" s="147"/>
      <c r="Y4" s="147"/>
      <c r="Z4" s="147"/>
      <c r="AA4" s="147"/>
      <c r="AB4" s="147"/>
      <c r="AC4" s="147"/>
      <c r="AD4" s="147"/>
      <c r="AE4" s="147"/>
      <c r="AF4" s="147"/>
      <c r="AG4" s="147"/>
      <c r="AH4" s="147"/>
    </row>
    <row r="5" spans="1:34" ht="15" customHeight="1" x14ac:dyDescent="0.2">
      <c r="A5" s="165" t="s">
        <v>77</v>
      </c>
      <c r="B5" s="166"/>
      <c r="C5" s="163"/>
      <c r="D5" s="163"/>
      <c r="E5" s="167"/>
      <c r="F5" s="168"/>
      <c r="G5" s="169"/>
      <c r="H5" s="163"/>
      <c r="I5" s="162"/>
      <c r="J5" s="164"/>
      <c r="K5" s="162"/>
      <c r="L5" s="164"/>
      <c r="M5" s="162"/>
      <c r="N5" s="164"/>
      <c r="O5" s="157"/>
      <c r="P5" s="157"/>
      <c r="Q5" s="157"/>
      <c r="R5" s="157"/>
      <c r="S5" s="157"/>
      <c r="T5" s="157"/>
      <c r="U5" s="157"/>
      <c r="V5" s="157"/>
      <c r="W5" s="157"/>
      <c r="X5" s="147"/>
      <c r="Y5" s="147"/>
      <c r="Z5" s="147"/>
      <c r="AA5" s="147"/>
      <c r="AB5" s="147"/>
      <c r="AC5" s="147"/>
      <c r="AD5" s="147"/>
      <c r="AE5" s="147"/>
      <c r="AF5" s="147"/>
      <c r="AG5" s="147"/>
      <c r="AH5" s="147"/>
    </row>
    <row r="6" spans="1:34" ht="15" customHeight="1" x14ac:dyDescent="0.2">
      <c r="A6" s="170" t="s">
        <v>58</v>
      </c>
      <c r="B6" s="166"/>
      <c r="C6" s="171"/>
      <c r="D6" s="171"/>
      <c r="E6" s="171"/>
      <c r="F6" s="172"/>
      <c r="G6" s="171"/>
      <c r="H6" s="171"/>
      <c r="I6" s="172"/>
      <c r="J6" s="164"/>
      <c r="K6" s="162"/>
      <c r="L6" s="164"/>
      <c r="M6" s="162"/>
      <c r="N6" s="164"/>
      <c r="O6" s="157"/>
      <c r="P6" s="157"/>
      <c r="Q6" s="157"/>
      <c r="R6" s="157"/>
      <c r="S6" s="157"/>
      <c r="T6" s="157"/>
      <c r="U6" s="157"/>
      <c r="V6" s="157"/>
      <c r="W6" s="157"/>
      <c r="X6" s="147"/>
      <c r="Y6" s="147"/>
      <c r="Z6" s="147"/>
      <c r="AA6" s="147"/>
      <c r="AB6" s="147"/>
      <c r="AC6" s="147"/>
      <c r="AD6" s="147"/>
      <c r="AE6" s="147"/>
      <c r="AF6" s="147"/>
      <c r="AG6" s="147"/>
      <c r="AH6" s="147"/>
    </row>
    <row r="7" spans="1:34" ht="15" customHeight="1" x14ac:dyDescent="0.2">
      <c r="A7" s="173" t="s">
        <v>78</v>
      </c>
      <c r="B7" s="173"/>
      <c r="C7" s="174"/>
      <c r="D7" s="174"/>
      <c r="E7" s="174"/>
      <c r="F7" s="175"/>
      <c r="G7" s="174"/>
      <c r="H7" s="174"/>
      <c r="I7" s="175"/>
      <c r="J7" s="176"/>
      <c r="K7" s="177"/>
      <c r="L7" s="176"/>
      <c r="M7" s="177"/>
      <c r="N7" s="176"/>
      <c r="O7" s="157"/>
      <c r="P7" s="157"/>
      <c r="Q7" s="157"/>
      <c r="R7" s="157"/>
      <c r="S7" s="157"/>
      <c r="T7" s="157"/>
      <c r="U7" s="157"/>
      <c r="V7" s="157"/>
      <c r="W7" s="157"/>
      <c r="X7" s="147"/>
      <c r="Y7" s="147"/>
      <c r="Z7" s="147"/>
      <c r="AA7" s="147"/>
      <c r="AB7" s="147"/>
      <c r="AC7" s="147"/>
      <c r="AD7" s="147"/>
      <c r="AE7" s="147"/>
      <c r="AF7" s="147"/>
      <c r="AG7" s="147"/>
      <c r="AH7" s="147"/>
    </row>
    <row r="8" spans="1:34" s="147" customFormat="1" ht="15" customHeight="1" x14ac:dyDescent="0.2">
      <c r="A8" s="146"/>
    </row>
    <row r="9" spans="1:34" s="147" customFormat="1" x14ac:dyDescent="0.2">
      <c r="A9" s="146" t="s">
        <v>79</v>
      </c>
    </row>
    <row r="10" spans="1:34" s="179" customFormat="1" x14ac:dyDescent="0.2">
      <c r="A10" s="201" t="s">
        <v>80</v>
      </c>
      <c r="B10" s="201" t="s">
        <v>42</v>
      </c>
      <c r="C10" s="201" t="s">
        <v>81</v>
      </c>
      <c r="D10" s="202" t="s">
        <v>1661</v>
      </c>
      <c r="E10" s="203"/>
      <c r="F10" s="202" t="s">
        <v>1662</v>
      </c>
      <c r="G10" s="203"/>
      <c r="H10" s="201" t="s">
        <v>82</v>
      </c>
      <c r="I10" s="199" t="s">
        <v>83</v>
      </c>
      <c r="J10" s="204" t="s">
        <v>59</v>
      </c>
      <c r="K10" s="205"/>
      <c r="L10" s="206" t="s">
        <v>60</v>
      </c>
      <c r="M10" s="207"/>
      <c r="N10" s="206" t="s">
        <v>61</v>
      </c>
      <c r="O10" s="207"/>
      <c r="P10" s="199" t="s">
        <v>84</v>
      </c>
      <c r="Q10" s="199" t="s">
        <v>85</v>
      </c>
      <c r="R10" s="216" t="s">
        <v>1669</v>
      </c>
      <c r="S10" s="199" t="s">
        <v>86</v>
      </c>
      <c r="T10" s="199" t="s">
        <v>87</v>
      </c>
      <c r="U10" s="199" t="s">
        <v>88</v>
      </c>
      <c r="V10" s="199" t="s">
        <v>45</v>
      </c>
      <c r="W10" s="199" t="s">
        <v>89</v>
      </c>
      <c r="X10" s="199" t="s">
        <v>90</v>
      </c>
      <c r="Y10" s="199" t="s">
        <v>91</v>
      </c>
      <c r="Z10" s="199" t="s">
        <v>92</v>
      </c>
      <c r="AA10" s="199" t="s">
        <v>43</v>
      </c>
      <c r="AB10" s="178"/>
      <c r="AC10" s="178"/>
      <c r="AD10" s="178"/>
      <c r="AE10" s="178"/>
      <c r="AF10" s="178"/>
      <c r="AG10" s="178"/>
      <c r="AH10" s="178"/>
    </row>
    <row r="11" spans="1:34" s="184" customFormat="1" x14ac:dyDescent="0.2">
      <c r="A11" s="200"/>
      <c r="B11" s="200"/>
      <c r="C11" s="200"/>
      <c r="D11" s="180" t="s">
        <v>1663</v>
      </c>
      <c r="E11" s="181" t="s">
        <v>1664</v>
      </c>
      <c r="F11" s="180" t="s">
        <v>1665</v>
      </c>
      <c r="G11" s="181" t="s">
        <v>1664</v>
      </c>
      <c r="H11" s="200"/>
      <c r="I11" s="200"/>
      <c r="J11" s="182" t="s">
        <v>57</v>
      </c>
      <c r="K11" s="183" t="s">
        <v>62</v>
      </c>
      <c r="L11" s="182" t="s">
        <v>57</v>
      </c>
      <c r="M11" s="183" t="s">
        <v>62</v>
      </c>
      <c r="N11" s="182" t="s">
        <v>57</v>
      </c>
      <c r="O11" s="183" t="s">
        <v>62</v>
      </c>
      <c r="P11" s="208"/>
      <c r="Q11" s="200"/>
      <c r="R11" s="217" t="s">
        <v>1670</v>
      </c>
      <c r="S11" s="200"/>
      <c r="T11" s="200"/>
      <c r="U11" s="200"/>
      <c r="V11" s="200"/>
      <c r="W11" s="200"/>
      <c r="X11" s="200"/>
      <c r="Y11" s="200"/>
      <c r="Z11" s="200"/>
      <c r="AA11" s="200"/>
      <c r="AB11" s="147"/>
      <c r="AC11" s="147"/>
      <c r="AD11" s="147"/>
      <c r="AE11" s="147"/>
      <c r="AF11" s="147"/>
      <c r="AG11" s="147"/>
      <c r="AH11" s="147"/>
    </row>
    <row r="12" spans="1:34" s="184" customFormat="1" x14ac:dyDescent="0.2">
      <c r="AB12" s="147"/>
      <c r="AC12" s="147"/>
      <c r="AD12" s="147"/>
      <c r="AE12" s="147"/>
      <c r="AF12" s="147"/>
      <c r="AG12" s="147"/>
      <c r="AH12" s="147"/>
    </row>
    <row r="13" spans="1:34" s="184" customFormat="1" x14ac:dyDescent="0.2">
      <c r="AB13" s="147"/>
      <c r="AC13" s="147"/>
      <c r="AD13" s="147"/>
      <c r="AE13" s="147"/>
      <c r="AF13" s="147"/>
      <c r="AG13" s="147"/>
      <c r="AH13" s="147"/>
    </row>
    <row r="14" spans="1:34" s="184" customFormat="1" x14ac:dyDescent="0.2">
      <c r="AB14" s="147"/>
      <c r="AC14" s="147"/>
      <c r="AD14" s="147"/>
      <c r="AE14" s="147"/>
      <c r="AF14" s="147"/>
      <c r="AG14" s="147"/>
      <c r="AH14" s="147"/>
    </row>
    <row r="15" spans="1:34" s="184" customFormat="1" x14ac:dyDescent="0.2">
      <c r="AB15" s="147"/>
      <c r="AC15" s="147"/>
      <c r="AD15" s="147"/>
      <c r="AE15" s="147"/>
      <c r="AF15" s="147"/>
      <c r="AG15" s="147"/>
      <c r="AH15" s="147"/>
    </row>
    <row r="16" spans="1:34" s="184" customFormat="1" x14ac:dyDescent="0.2">
      <c r="AB16" s="147"/>
      <c r="AC16" s="147"/>
      <c r="AD16" s="147"/>
      <c r="AE16" s="147"/>
      <c r="AF16" s="147"/>
      <c r="AG16" s="147"/>
      <c r="AH16" s="147"/>
    </row>
    <row r="17" spans="28:34" s="184" customFormat="1" x14ac:dyDescent="0.2">
      <c r="AB17" s="147"/>
      <c r="AC17" s="147"/>
      <c r="AD17" s="147"/>
      <c r="AE17" s="147"/>
      <c r="AF17" s="147"/>
      <c r="AG17" s="147"/>
      <c r="AH17" s="147"/>
    </row>
    <row r="18" spans="28:34" s="184" customFormat="1" x14ac:dyDescent="0.2">
      <c r="AB18" s="147"/>
      <c r="AC18" s="147"/>
      <c r="AD18" s="147"/>
      <c r="AE18" s="147"/>
      <c r="AF18" s="147"/>
      <c r="AG18" s="147"/>
      <c r="AH18" s="147"/>
    </row>
    <row r="19" spans="28:34" s="184" customFormat="1" x14ac:dyDescent="0.2">
      <c r="AB19" s="147"/>
      <c r="AC19" s="147"/>
      <c r="AD19" s="147"/>
      <c r="AE19" s="147"/>
      <c r="AF19" s="147"/>
      <c r="AG19" s="147"/>
      <c r="AH19" s="147"/>
    </row>
    <row r="20" spans="28:34" s="184" customFormat="1" x14ac:dyDescent="0.2">
      <c r="AB20" s="147"/>
      <c r="AC20" s="147"/>
      <c r="AD20" s="147"/>
      <c r="AE20" s="147"/>
      <c r="AF20" s="147"/>
      <c r="AG20" s="147"/>
      <c r="AH20" s="147"/>
    </row>
    <row r="21" spans="28:34" s="184" customFormat="1" x14ac:dyDescent="0.2">
      <c r="AB21" s="147"/>
      <c r="AC21" s="147"/>
      <c r="AD21" s="147"/>
      <c r="AE21" s="147"/>
      <c r="AF21" s="147"/>
      <c r="AG21" s="147"/>
      <c r="AH21" s="147"/>
    </row>
    <row r="22" spans="28:34" s="184" customFormat="1" x14ac:dyDescent="0.2">
      <c r="AB22" s="147"/>
      <c r="AC22" s="147"/>
      <c r="AD22" s="147"/>
      <c r="AE22" s="147"/>
      <c r="AF22" s="147"/>
      <c r="AG22" s="147"/>
      <c r="AH22" s="147"/>
    </row>
    <row r="23" spans="28:34" s="184" customFormat="1" x14ac:dyDescent="0.2">
      <c r="AB23" s="147"/>
      <c r="AC23" s="147"/>
      <c r="AD23" s="147"/>
      <c r="AE23" s="147"/>
      <c r="AF23" s="147"/>
      <c r="AG23" s="147"/>
      <c r="AH23" s="147"/>
    </row>
    <row r="24" spans="28:34" x14ac:dyDescent="0.2">
      <c r="AB24" s="147"/>
      <c r="AC24" s="147"/>
      <c r="AD24" s="147"/>
      <c r="AE24" s="147"/>
      <c r="AF24" s="147"/>
      <c r="AG24" s="147"/>
      <c r="AH24" s="147"/>
    </row>
    <row r="25" spans="28:34" x14ac:dyDescent="0.2">
      <c r="AB25" s="147"/>
      <c r="AC25" s="147"/>
      <c r="AD25" s="147"/>
      <c r="AE25" s="147"/>
      <c r="AF25" s="147"/>
      <c r="AG25" s="147"/>
      <c r="AH25" s="147"/>
    </row>
    <row r="26" spans="28:34" x14ac:dyDescent="0.2">
      <c r="AB26" s="147"/>
      <c r="AC26" s="147"/>
      <c r="AD26" s="147"/>
      <c r="AE26" s="147"/>
      <c r="AF26" s="147"/>
      <c r="AG26" s="147"/>
      <c r="AH26" s="147"/>
    </row>
    <row r="27" spans="28:34" x14ac:dyDescent="0.2">
      <c r="AB27" s="147"/>
      <c r="AC27" s="147"/>
      <c r="AD27" s="147"/>
      <c r="AE27" s="147"/>
      <c r="AF27" s="147"/>
      <c r="AG27" s="147"/>
      <c r="AH27" s="147"/>
    </row>
    <row r="28" spans="28:34" x14ac:dyDescent="0.2">
      <c r="AB28" s="147"/>
      <c r="AC28" s="147"/>
      <c r="AD28" s="147"/>
      <c r="AE28" s="147"/>
      <c r="AF28" s="147"/>
      <c r="AG28" s="147"/>
      <c r="AH28" s="147"/>
    </row>
    <row r="29" spans="28:34" x14ac:dyDescent="0.2">
      <c r="AB29" s="147"/>
      <c r="AC29" s="147"/>
      <c r="AD29" s="147"/>
      <c r="AE29" s="147"/>
      <c r="AF29" s="147"/>
      <c r="AG29" s="147"/>
      <c r="AH29" s="147"/>
    </row>
    <row r="30" spans="28:34" x14ac:dyDescent="0.2">
      <c r="AB30" s="147"/>
      <c r="AC30" s="147"/>
      <c r="AD30" s="147"/>
      <c r="AE30" s="147"/>
      <c r="AF30" s="147"/>
      <c r="AG30" s="147"/>
      <c r="AH30" s="147"/>
    </row>
    <row r="31" spans="28:34" x14ac:dyDescent="0.2">
      <c r="AB31" s="147"/>
      <c r="AC31" s="147"/>
      <c r="AD31" s="147"/>
      <c r="AE31" s="147"/>
      <c r="AF31" s="147"/>
      <c r="AG31" s="147"/>
      <c r="AH31" s="147"/>
    </row>
    <row r="32" spans="28:34" x14ac:dyDescent="0.2">
      <c r="AB32" s="147"/>
      <c r="AC32" s="147"/>
      <c r="AD32" s="147"/>
      <c r="AE32" s="147"/>
      <c r="AF32" s="147"/>
      <c r="AG32" s="147"/>
      <c r="AH32" s="147"/>
    </row>
    <row r="33" spans="28:38" x14ac:dyDescent="0.2">
      <c r="AB33" s="147"/>
      <c r="AC33" s="147"/>
      <c r="AD33" s="147"/>
      <c r="AE33" s="147"/>
      <c r="AF33" s="147"/>
      <c r="AG33" s="147"/>
      <c r="AH33" s="147"/>
    </row>
    <row r="34" spans="28:38" x14ac:dyDescent="0.2">
      <c r="AB34" s="147"/>
      <c r="AC34" s="147"/>
      <c r="AD34" s="147"/>
      <c r="AE34" s="147"/>
      <c r="AF34" s="147"/>
      <c r="AG34" s="147"/>
      <c r="AH34" s="147"/>
    </row>
    <row r="35" spans="28:38" x14ac:dyDescent="0.2">
      <c r="AB35" s="147"/>
      <c r="AC35" s="147"/>
      <c r="AD35" s="147"/>
      <c r="AE35" s="147"/>
      <c r="AF35" s="147"/>
      <c r="AG35" s="147"/>
      <c r="AH35" s="147"/>
    </row>
    <row r="36" spans="28:38" x14ac:dyDescent="0.2">
      <c r="AB36" s="147"/>
      <c r="AC36" s="147"/>
      <c r="AD36" s="147"/>
      <c r="AE36" s="147"/>
      <c r="AF36" s="147"/>
      <c r="AG36" s="147"/>
      <c r="AH36" s="147"/>
    </row>
    <row r="37" spans="28:38" x14ac:dyDescent="0.2">
      <c r="AB37" s="147"/>
      <c r="AC37" s="147"/>
      <c r="AD37" s="147"/>
      <c r="AE37" s="147"/>
      <c r="AF37" s="147"/>
      <c r="AG37" s="147"/>
      <c r="AH37" s="147"/>
    </row>
    <row r="38" spans="28:38" x14ac:dyDescent="0.2">
      <c r="AB38" s="147"/>
      <c r="AC38" s="147"/>
      <c r="AD38" s="147"/>
      <c r="AE38" s="147"/>
      <c r="AF38" s="147"/>
      <c r="AG38" s="147"/>
      <c r="AH38" s="147"/>
    </row>
    <row r="39" spans="28:38" x14ac:dyDescent="0.2">
      <c r="AB39" s="147"/>
      <c r="AC39" s="147"/>
      <c r="AD39" s="147"/>
      <c r="AE39" s="147"/>
      <c r="AF39" s="147"/>
      <c r="AG39" s="147"/>
      <c r="AH39" s="147"/>
      <c r="AI39" s="184"/>
      <c r="AJ39" s="184"/>
      <c r="AK39" s="184"/>
      <c r="AL39" s="184"/>
    </row>
    <row r="40" spans="28:38" x14ac:dyDescent="0.2">
      <c r="AB40" s="147"/>
      <c r="AC40" s="147"/>
      <c r="AD40" s="147"/>
      <c r="AE40" s="147"/>
      <c r="AF40" s="147"/>
      <c r="AG40" s="147"/>
      <c r="AH40" s="147"/>
      <c r="AI40" s="184"/>
      <c r="AJ40" s="184"/>
      <c r="AK40" s="184"/>
      <c r="AL40" s="184"/>
    </row>
    <row r="41" spans="28:38" x14ac:dyDescent="0.2">
      <c r="AB41" s="147"/>
      <c r="AC41" s="147"/>
      <c r="AD41" s="147"/>
      <c r="AE41" s="147"/>
      <c r="AF41" s="147"/>
      <c r="AG41" s="147"/>
      <c r="AH41" s="147"/>
      <c r="AI41" s="184"/>
      <c r="AJ41" s="184"/>
      <c r="AK41" s="184"/>
      <c r="AL41" s="184"/>
    </row>
    <row r="42" spans="28:38" x14ac:dyDescent="0.2">
      <c r="AB42" s="147"/>
      <c r="AC42" s="147"/>
      <c r="AD42" s="147"/>
      <c r="AE42" s="147"/>
      <c r="AF42" s="147"/>
      <c r="AG42" s="147"/>
      <c r="AH42" s="147"/>
      <c r="AI42" s="184"/>
      <c r="AJ42" s="184"/>
      <c r="AK42" s="184"/>
      <c r="AL42" s="184"/>
    </row>
    <row r="43" spans="28:38" x14ac:dyDescent="0.2">
      <c r="AB43" s="147"/>
      <c r="AC43" s="147"/>
      <c r="AD43" s="147"/>
      <c r="AE43" s="147"/>
      <c r="AF43" s="147"/>
      <c r="AG43" s="147"/>
      <c r="AH43" s="147"/>
      <c r="AI43" s="184"/>
      <c r="AJ43" s="184"/>
      <c r="AK43" s="184"/>
      <c r="AL43" s="184"/>
    </row>
    <row r="44" spans="28:38" x14ac:dyDescent="0.2">
      <c r="AB44" s="147"/>
      <c r="AC44" s="147"/>
      <c r="AD44" s="147"/>
      <c r="AE44" s="147"/>
      <c r="AF44" s="147"/>
      <c r="AG44" s="147"/>
      <c r="AH44" s="147"/>
      <c r="AI44" s="184"/>
      <c r="AJ44" s="184"/>
      <c r="AK44" s="184"/>
      <c r="AL44" s="184"/>
    </row>
    <row r="45" spans="28:38" x14ac:dyDescent="0.2">
      <c r="AB45" s="147"/>
      <c r="AC45" s="147"/>
      <c r="AD45" s="147"/>
      <c r="AE45" s="147"/>
      <c r="AF45" s="147"/>
      <c r="AG45" s="147"/>
      <c r="AH45" s="147"/>
      <c r="AI45" s="184"/>
      <c r="AJ45" s="184"/>
      <c r="AK45" s="184"/>
      <c r="AL45" s="184"/>
    </row>
    <row r="46" spans="28:38" x14ac:dyDescent="0.2">
      <c r="AB46" s="147"/>
      <c r="AC46" s="147"/>
      <c r="AD46" s="147"/>
      <c r="AE46" s="147"/>
      <c r="AF46" s="147"/>
      <c r="AG46" s="147"/>
      <c r="AH46" s="147"/>
      <c r="AI46" s="184"/>
      <c r="AJ46" s="184"/>
      <c r="AK46" s="184"/>
      <c r="AL46" s="184"/>
    </row>
    <row r="47" spans="28:38" x14ac:dyDescent="0.2">
      <c r="AB47" s="147"/>
      <c r="AC47" s="147"/>
      <c r="AD47" s="147"/>
      <c r="AE47" s="147"/>
      <c r="AF47" s="147"/>
      <c r="AG47" s="147"/>
      <c r="AH47" s="147"/>
      <c r="AI47" s="184"/>
      <c r="AJ47" s="184"/>
      <c r="AK47" s="184"/>
      <c r="AL47" s="184"/>
    </row>
    <row r="48" spans="28:38" x14ac:dyDescent="0.2">
      <c r="AB48" s="147"/>
      <c r="AC48" s="147"/>
      <c r="AD48" s="147"/>
      <c r="AE48" s="147"/>
      <c r="AF48" s="147"/>
      <c r="AG48" s="147"/>
      <c r="AH48" s="147"/>
      <c r="AI48" s="184"/>
      <c r="AJ48" s="184"/>
      <c r="AK48" s="184"/>
      <c r="AL48" s="184"/>
    </row>
    <row r="49" spans="28:38" x14ac:dyDescent="0.2">
      <c r="AB49" s="147"/>
      <c r="AC49" s="147"/>
      <c r="AD49" s="147"/>
      <c r="AE49" s="147"/>
      <c r="AF49" s="147"/>
      <c r="AG49" s="147"/>
      <c r="AH49" s="147"/>
      <c r="AI49" s="184"/>
      <c r="AJ49" s="184"/>
      <c r="AK49" s="184"/>
      <c r="AL49" s="184"/>
    </row>
    <row r="50" spans="28:38" x14ac:dyDescent="0.2">
      <c r="AB50" s="147"/>
      <c r="AC50" s="147"/>
      <c r="AD50" s="147"/>
      <c r="AE50" s="147"/>
      <c r="AF50" s="147"/>
      <c r="AG50" s="147"/>
      <c r="AH50" s="147"/>
      <c r="AI50" s="184"/>
      <c r="AJ50" s="184"/>
      <c r="AK50" s="184"/>
      <c r="AL50" s="184"/>
    </row>
    <row r="51" spans="28:38" x14ac:dyDescent="0.2">
      <c r="AB51" s="147"/>
      <c r="AC51" s="147"/>
      <c r="AD51" s="147"/>
      <c r="AE51" s="147"/>
      <c r="AF51" s="147"/>
      <c r="AG51" s="147"/>
      <c r="AH51" s="147"/>
      <c r="AI51" s="184"/>
      <c r="AJ51" s="184"/>
      <c r="AK51" s="184"/>
      <c r="AL51" s="184"/>
    </row>
    <row r="52" spans="28:38" x14ac:dyDescent="0.2">
      <c r="AB52" s="147"/>
      <c r="AC52" s="147"/>
      <c r="AD52" s="147"/>
      <c r="AE52" s="147"/>
      <c r="AF52" s="147"/>
      <c r="AG52" s="147"/>
      <c r="AH52" s="147"/>
      <c r="AI52" s="184"/>
      <c r="AJ52" s="184"/>
      <c r="AK52" s="184"/>
      <c r="AL52" s="184"/>
    </row>
    <row r="53" spans="28:38" x14ac:dyDescent="0.2">
      <c r="AB53" s="147"/>
      <c r="AC53" s="147"/>
      <c r="AD53" s="147"/>
      <c r="AE53" s="147"/>
      <c r="AF53" s="147"/>
      <c r="AG53" s="147"/>
      <c r="AH53" s="147"/>
      <c r="AI53" s="184"/>
      <c r="AJ53" s="184"/>
      <c r="AK53" s="184"/>
      <c r="AL53" s="184"/>
    </row>
    <row r="54" spans="28:38" x14ac:dyDescent="0.2">
      <c r="AB54" s="147"/>
      <c r="AC54" s="147"/>
      <c r="AD54" s="147"/>
      <c r="AE54" s="147"/>
      <c r="AF54" s="147"/>
      <c r="AG54" s="147"/>
      <c r="AH54" s="147"/>
      <c r="AI54" s="184"/>
      <c r="AJ54" s="184"/>
      <c r="AK54" s="184"/>
      <c r="AL54" s="184"/>
    </row>
    <row r="55" spans="28:38" x14ac:dyDescent="0.2">
      <c r="AB55" s="147"/>
      <c r="AC55" s="147"/>
      <c r="AD55" s="147"/>
      <c r="AE55" s="147"/>
      <c r="AF55" s="147"/>
      <c r="AG55" s="147"/>
      <c r="AH55" s="147"/>
      <c r="AI55" s="184"/>
      <c r="AJ55" s="184"/>
      <c r="AK55" s="184"/>
      <c r="AL55" s="184"/>
    </row>
    <row r="56" spans="28:38" x14ac:dyDescent="0.2">
      <c r="AB56" s="147"/>
      <c r="AC56" s="147"/>
      <c r="AD56" s="147"/>
      <c r="AE56" s="147"/>
      <c r="AF56" s="147"/>
      <c r="AG56" s="147"/>
      <c r="AH56" s="147"/>
      <c r="AI56" s="147"/>
      <c r="AJ56" s="147"/>
      <c r="AK56" s="147"/>
      <c r="AL56" s="184"/>
    </row>
    <row r="57" spans="28:38" x14ac:dyDescent="0.2">
      <c r="AB57" s="147"/>
      <c r="AC57" s="147"/>
      <c r="AD57" s="147"/>
      <c r="AE57" s="147"/>
      <c r="AF57" s="147"/>
      <c r="AG57" s="147"/>
      <c r="AH57" s="147"/>
      <c r="AI57" s="147"/>
      <c r="AJ57" s="147"/>
      <c r="AK57" s="147"/>
      <c r="AL57" s="184"/>
    </row>
    <row r="58" spans="28:38" x14ac:dyDescent="0.2">
      <c r="AB58" s="147"/>
      <c r="AC58" s="147"/>
      <c r="AD58" s="147"/>
      <c r="AE58" s="147"/>
      <c r="AF58" s="147"/>
      <c r="AG58" s="147"/>
      <c r="AH58" s="147"/>
      <c r="AI58" s="147"/>
      <c r="AJ58" s="147"/>
      <c r="AK58" s="147"/>
      <c r="AL58" s="184"/>
    </row>
    <row r="59" spans="28:38" x14ac:dyDescent="0.2">
      <c r="AB59" s="147"/>
      <c r="AC59" s="147"/>
      <c r="AD59" s="147"/>
      <c r="AE59" s="147"/>
      <c r="AF59" s="147"/>
      <c r="AG59" s="147"/>
      <c r="AH59" s="147"/>
      <c r="AI59" s="147"/>
      <c r="AJ59" s="147"/>
      <c r="AK59" s="147"/>
      <c r="AL59" s="184"/>
    </row>
    <row r="60" spans="28:38" x14ac:dyDescent="0.2">
      <c r="AB60" s="147"/>
      <c r="AC60" s="147"/>
      <c r="AD60" s="147"/>
      <c r="AE60" s="147"/>
      <c r="AF60" s="147"/>
      <c r="AG60" s="147"/>
      <c r="AH60" s="147"/>
      <c r="AI60" s="147"/>
      <c r="AJ60" s="147"/>
      <c r="AK60" s="147"/>
      <c r="AL60" s="184"/>
    </row>
    <row r="61" spans="28:38" x14ac:dyDescent="0.2">
      <c r="AB61" s="147"/>
      <c r="AC61" s="147"/>
      <c r="AD61" s="147"/>
      <c r="AE61" s="147"/>
      <c r="AF61" s="147"/>
      <c r="AG61" s="147"/>
      <c r="AH61" s="147"/>
      <c r="AI61" s="147"/>
      <c r="AJ61" s="147"/>
      <c r="AK61" s="147"/>
      <c r="AL61" s="184"/>
    </row>
    <row r="62" spans="28:38" x14ac:dyDescent="0.2">
      <c r="AB62" s="147"/>
      <c r="AC62" s="147"/>
      <c r="AD62" s="147"/>
      <c r="AE62" s="147"/>
      <c r="AF62" s="147"/>
      <c r="AG62" s="147"/>
      <c r="AH62" s="147"/>
      <c r="AI62" s="147"/>
      <c r="AJ62" s="147"/>
      <c r="AK62" s="147"/>
      <c r="AL62" s="184"/>
    </row>
    <row r="63" spans="28:38" x14ac:dyDescent="0.2">
      <c r="AB63" s="147"/>
      <c r="AC63" s="147"/>
      <c r="AD63" s="147"/>
      <c r="AE63" s="147"/>
      <c r="AF63" s="147"/>
      <c r="AG63" s="147"/>
      <c r="AH63" s="147"/>
      <c r="AI63" s="147"/>
      <c r="AJ63" s="147"/>
      <c r="AK63" s="147"/>
      <c r="AL63" s="184"/>
    </row>
    <row r="64" spans="28:38" x14ac:dyDescent="0.2">
      <c r="AB64" s="147"/>
      <c r="AC64" s="147"/>
      <c r="AD64" s="147"/>
      <c r="AE64" s="147"/>
      <c r="AF64" s="147"/>
      <c r="AG64" s="147"/>
      <c r="AH64" s="147"/>
      <c r="AI64" s="147"/>
      <c r="AJ64" s="147"/>
      <c r="AK64" s="147"/>
      <c r="AL64" s="184"/>
    </row>
    <row r="65" spans="28:38" x14ac:dyDescent="0.2">
      <c r="AB65" s="147"/>
      <c r="AC65" s="147"/>
      <c r="AD65" s="147"/>
      <c r="AE65" s="147"/>
      <c r="AF65" s="147"/>
      <c r="AG65" s="147"/>
      <c r="AH65" s="147"/>
      <c r="AI65" s="147"/>
      <c r="AJ65" s="147"/>
      <c r="AK65" s="147"/>
      <c r="AL65" s="184"/>
    </row>
    <row r="66" spans="28:38" x14ac:dyDescent="0.2">
      <c r="AB66" s="147"/>
      <c r="AC66" s="147"/>
      <c r="AD66" s="147"/>
      <c r="AE66" s="147"/>
      <c r="AF66" s="147"/>
      <c r="AG66" s="147"/>
      <c r="AH66" s="147"/>
      <c r="AI66" s="147"/>
      <c r="AJ66" s="147"/>
      <c r="AK66" s="147"/>
      <c r="AL66" s="184"/>
    </row>
    <row r="67" spans="28:38" x14ac:dyDescent="0.2">
      <c r="AB67" s="147"/>
      <c r="AC67" s="147"/>
      <c r="AD67" s="147"/>
      <c r="AE67" s="147"/>
      <c r="AF67" s="147"/>
      <c r="AG67" s="147"/>
      <c r="AH67" s="147"/>
      <c r="AI67" s="147"/>
      <c r="AJ67" s="147"/>
      <c r="AK67" s="147"/>
      <c r="AL67" s="184"/>
    </row>
    <row r="68" spans="28:38" x14ac:dyDescent="0.2">
      <c r="AB68" s="147"/>
      <c r="AC68" s="147"/>
      <c r="AD68" s="147"/>
      <c r="AE68" s="147"/>
      <c r="AF68" s="147"/>
      <c r="AG68" s="147"/>
      <c r="AH68" s="147"/>
      <c r="AI68" s="147"/>
      <c r="AJ68" s="147"/>
      <c r="AK68" s="147"/>
      <c r="AL68" s="184"/>
    </row>
    <row r="69" spans="28:38" x14ac:dyDescent="0.2">
      <c r="AB69" s="147"/>
      <c r="AC69" s="147"/>
      <c r="AD69" s="147"/>
      <c r="AE69" s="147"/>
      <c r="AF69" s="147"/>
      <c r="AG69" s="147"/>
      <c r="AH69" s="147"/>
      <c r="AI69" s="147"/>
      <c r="AJ69" s="147"/>
      <c r="AK69" s="147"/>
      <c r="AL69" s="184"/>
    </row>
    <row r="70" spans="28:38" x14ac:dyDescent="0.2">
      <c r="AB70" s="147"/>
      <c r="AC70" s="147"/>
      <c r="AD70" s="147"/>
      <c r="AE70" s="147"/>
      <c r="AF70" s="147"/>
      <c r="AG70" s="147"/>
      <c r="AH70" s="147"/>
      <c r="AI70" s="147"/>
      <c r="AJ70" s="147"/>
      <c r="AK70" s="147"/>
      <c r="AL70" s="184"/>
    </row>
    <row r="71" spans="28:38" x14ac:dyDescent="0.2">
      <c r="AB71" s="147"/>
      <c r="AC71" s="147"/>
      <c r="AD71" s="147"/>
      <c r="AE71" s="147"/>
      <c r="AF71" s="147"/>
      <c r="AG71" s="147"/>
      <c r="AH71" s="147"/>
      <c r="AI71" s="147"/>
      <c r="AJ71" s="147"/>
      <c r="AK71" s="147"/>
      <c r="AL71" s="184"/>
    </row>
    <row r="72" spans="28:38" x14ac:dyDescent="0.2">
      <c r="AB72" s="147"/>
      <c r="AC72" s="147"/>
      <c r="AD72" s="147"/>
      <c r="AE72" s="147"/>
      <c r="AF72" s="147"/>
      <c r="AG72" s="147"/>
      <c r="AH72" s="147"/>
      <c r="AI72" s="147"/>
      <c r="AJ72" s="147"/>
      <c r="AK72" s="147"/>
      <c r="AL72" s="184"/>
    </row>
    <row r="73" spans="28:38" x14ac:dyDescent="0.2">
      <c r="AB73" s="147"/>
      <c r="AC73" s="147"/>
      <c r="AD73" s="147"/>
      <c r="AE73" s="147"/>
      <c r="AF73" s="147"/>
      <c r="AG73" s="147"/>
      <c r="AH73" s="147"/>
      <c r="AI73" s="147"/>
      <c r="AJ73" s="147"/>
      <c r="AK73" s="147"/>
      <c r="AL73" s="184"/>
    </row>
    <row r="74" spans="28:38" x14ac:dyDescent="0.2">
      <c r="AB74" s="147"/>
      <c r="AC74" s="147"/>
      <c r="AD74" s="147"/>
      <c r="AE74" s="147"/>
      <c r="AF74" s="147"/>
      <c r="AG74" s="147"/>
      <c r="AH74" s="147"/>
      <c r="AI74" s="147"/>
      <c r="AJ74" s="147"/>
      <c r="AK74" s="147"/>
      <c r="AL74" s="184"/>
    </row>
    <row r="75" spans="28:38" x14ac:dyDescent="0.2">
      <c r="AB75" s="147"/>
      <c r="AC75" s="147"/>
      <c r="AD75" s="147"/>
      <c r="AE75" s="147"/>
      <c r="AF75" s="147"/>
      <c r="AG75" s="147"/>
      <c r="AH75" s="147"/>
      <c r="AI75" s="147"/>
      <c r="AJ75" s="147"/>
      <c r="AK75" s="147"/>
      <c r="AL75" s="184"/>
    </row>
    <row r="76" spans="28:38" x14ac:dyDescent="0.2">
      <c r="AB76" s="147"/>
      <c r="AC76" s="147"/>
      <c r="AD76" s="147"/>
      <c r="AE76" s="147"/>
      <c r="AF76" s="147"/>
      <c r="AG76" s="147"/>
      <c r="AH76" s="147"/>
      <c r="AI76" s="147"/>
      <c r="AJ76" s="147"/>
      <c r="AK76" s="147"/>
      <c r="AL76" s="184"/>
    </row>
    <row r="77" spans="28:38" x14ac:dyDescent="0.2">
      <c r="AB77" s="147"/>
      <c r="AC77" s="147"/>
      <c r="AD77" s="147"/>
      <c r="AE77" s="147"/>
      <c r="AF77" s="147"/>
      <c r="AG77" s="147"/>
      <c r="AH77" s="147"/>
      <c r="AI77" s="147"/>
      <c r="AJ77" s="147"/>
      <c r="AK77" s="147"/>
      <c r="AL77" s="184"/>
    </row>
    <row r="78" spans="28:38" x14ac:dyDescent="0.2">
      <c r="AB78" s="147"/>
      <c r="AC78" s="147"/>
      <c r="AD78" s="147"/>
      <c r="AE78" s="147"/>
      <c r="AF78" s="147"/>
      <c r="AG78" s="147"/>
      <c r="AH78" s="147"/>
      <c r="AI78" s="147"/>
      <c r="AJ78" s="147"/>
      <c r="AK78" s="147"/>
      <c r="AL78" s="184"/>
    </row>
    <row r="79" spans="28:38" x14ac:dyDescent="0.2">
      <c r="AB79" s="147"/>
      <c r="AC79" s="147"/>
      <c r="AD79" s="147"/>
      <c r="AE79" s="147"/>
      <c r="AF79" s="147"/>
      <c r="AG79" s="147"/>
      <c r="AH79" s="147"/>
      <c r="AI79" s="147"/>
      <c r="AJ79" s="147"/>
      <c r="AK79" s="147"/>
      <c r="AL79" s="184"/>
    </row>
    <row r="80" spans="28:38" x14ac:dyDescent="0.2">
      <c r="AB80" s="147"/>
      <c r="AC80" s="147"/>
      <c r="AD80" s="147"/>
      <c r="AE80" s="147"/>
      <c r="AF80" s="147"/>
      <c r="AG80" s="147"/>
      <c r="AH80" s="147"/>
      <c r="AI80" s="147"/>
      <c r="AJ80" s="147"/>
      <c r="AK80" s="147"/>
      <c r="AL80" s="184"/>
    </row>
    <row r="81" spans="28:38" x14ac:dyDescent="0.2">
      <c r="AB81" s="147"/>
      <c r="AC81" s="147"/>
      <c r="AD81" s="147"/>
      <c r="AE81" s="147"/>
      <c r="AF81" s="147"/>
      <c r="AG81" s="147"/>
      <c r="AH81" s="147"/>
      <c r="AI81" s="147"/>
      <c r="AJ81" s="147"/>
      <c r="AK81" s="147"/>
      <c r="AL81" s="184"/>
    </row>
    <row r="82" spans="28:38" x14ac:dyDescent="0.2">
      <c r="AB82" s="147"/>
      <c r="AC82" s="147"/>
      <c r="AD82" s="147"/>
      <c r="AE82" s="147"/>
      <c r="AF82" s="147"/>
      <c r="AG82" s="147"/>
      <c r="AH82" s="147"/>
      <c r="AI82" s="147"/>
      <c r="AJ82" s="147"/>
      <c r="AK82" s="147"/>
      <c r="AL82" s="184"/>
    </row>
    <row r="83" spans="28:38" x14ac:dyDescent="0.2">
      <c r="AB83" s="147"/>
      <c r="AC83" s="147"/>
      <c r="AD83" s="147"/>
      <c r="AE83" s="147"/>
      <c r="AF83" s="147"/>
      <c r="AG83" s="147"/>
      <c r="AH83" s="147"/>
      <c r="AI83" s="147"/>
      <c r="AJ83" s="147"/>
      <c r="AK83" s="147"/>
      <c r="AL83" s="184"/>
    </row>
    <row r="84" spans="28:38" x14ac:dyDescent="0.2">
      <c r="AB84" s="147"/>
      <c r="AC84" s="147"/>
      <c r="AD84" s="147"/>
      <c r="AE84" s="147"/>
      <c r="AF84" s="147"/>
      <c r="AG84" s="147"/>
      <c r="AH84" s="147"/>
      <c r="AI84" s="147"/>
      <c r="AJ84" s="147"/>
      <c r="AK84" s="147"/>
      <c r="AL84" s="184"/>
    </row>
    <row r="85" spans="28:38" x14ac:dyDescent="0.2">
      <c r="AB85" s="147"/>
      <c r="AC85" s="147"/>
      <c r="AD85" s="147"/>
      <c r="AE85" s="147"/>
      <c r="AF85" s="147"/>
      <c r="AG85" s="147"/>
      <c r="AH85" s="147"/>
      <c r="AI85" s="147"/>
      <c r="AJ85" s="147"/>
      <c r="AK85" s="147"/>
      <c r="AL85" s="184"/>
    </row>
    <row r="86" spans="28:38" x14ac:dyDescent="0.2">
      <c r="AB86" s="147"/>
      <c r="AC86" s="147"/>
      <c r="AD86" s="147"/>
      <c r="AE86" s="147"/>
      <c r="AF86" s="147"/>
      <c r="AG86" s="147"/>
      <c r="AH86" s="147"/>
      <c r="AI86" s="147"/>
      <c r="AJ86" s="147"/>
      <c r="AK86" s="147"/>
      <c r="AL86" s="184"/>
    </row>
    <row r="87" spans="28:38" x14ac:dyDescent="0.2">
      <c r="AB87" s="147"/>
      <c r="AC87" s="147"/>
      <c r="AD87" s="147"/>
      <c r="AE87" s="147"/>
      <c r="AF87" s="147"/>
      <c r="AG87" s="147"/>
      <c r="AH87" s="147"/>
      <c r="AI87" s="147"/>
      <c r="AJ87" s="147"/>
      <c r="AK87" s="147"/>
      <c r="AL87" s="184"/>
    </row>
    <row r="88" spans="28:38" x14ac:dyDescent="0.2">
      <c r="AB88" s="147"/>
      <c r="AC88" s="147"/>
      <c r="AD88" s="147"/>
      <c r="AE88" s="147"/>
      <c r="AF88" s="147"/>
      <c r="AG88" s="147"/>
      <c r="AH88" s="147"/>
      <c r="AI88" s="147"/>
      <c r="AJ88" s="147"/>
      <c r="AK88" s="147"/>
      <c r="AL88" s="184"/>
    </row>
    <row r="89" spans="28:38" x14ac:dyDescent="0.2">
      <c r="AB89" s="147"/>
      <c r="AC89" s="147"/>
      <c r="AD89" s="147"/>
      <c r="AE89" s="147"/>
      <c r="AF89" s="147"/>
      <c r="AG89" s="147"/>
      <c r="AH89" s="147"/>
      <c r="AI89" s="147"/>
      <c r="AJ89" s="147"/>
      <c r="AK89" s="147"/>
      <c r="AL89" s="184"/>
    </row>
    <row r="90" spans="28:38" x14ac:dyDescent="0.2">
      <c r="AB90" s="147"/>
      <c r="AC90" s="147"/>
      <c r="AD90" s="147"/>
      <c r="AE90" s="147"/>
      <c r="AF90" s="147"/>
      <c r="AG90" s="147"/>
      <c r="AH90" s="147"/>
      <c r="AI90" s="147"/>
      <c r="AJ90" s="147"/>
      <c r="AK90" s="147"/>
      <c r="AL90" s="184"/>
    </row>
    <row r="91" spans="28:38" x14ac:dyDescent="0.2">
      <c r="AB91" s="147"/>
      <c r="AC91" s="147"/>
      <c r="AD91" s="147"/>
      <c r="AE91" s="147"/>
      <c r="AF91" s="147"/>
      <c r="AG91" s="147"/>
      <c r="AH91" s="147"/>
      <c r="AI91" s="147"/>
      <c r="AJ91" s="147"/>
      <c r="AK91" s="147"/>
      <c r="AL91" s="184"/>
    </row>
    <row r="92" spans="28:38" x14ac:dyDescent="0.2">
      <c r="AB92" s="147"/>
      <c r="AC92" s="147"/>
      <c r="AD92" s="147"/>
      <c r="AE92" s="147"/>
      <c r="AF92" s="147"/>
      <c r="AG92" s="147"/>
      <c r="AH92" s="147"/>
      <c r="AI92" s="147"/>
      <c r="AJ92" s="147"/>
      <c r="AK92" s="147"/>
      <c r="AL92" s="184"/>
    </row>
    <row r="93" spans="28:38" x14ac:dyDescent="0.2">
      <c r="AB93" s="147"/>
      <c r="AC93" s="147"/>
      <c r="AD93" s="147"/>
      <c r="AE93" s="147"/>
      <c r="AF93" s="147"/>
      <c r="AG93" s="147"/>
      <c r="AH93" s="147"/>
      <c r="AI93" s="147"/>
      <c r="AJ93" s="147"/>
      <c r="AK93" s="147"/>
      <c r="AL93" s="184"/>
    </row>
    <row r="94" spans="28:38" x14ac:dyDescent="0.2">
      <c r="AB94" s="147"/>
      <c r="AC94" s="147"/>
      <c r="AD94" s="147"/>
      <c r="AE94" s="147"/>
      <c r="AF94" s="147"/>
      <c r="AG94" s="147"/>
      <c r="AH94" s="147"/>
      <c r="AI94" s="147"/>
      <c r="AJ94" s="147"/>
      <c r="AK94" s="147"/>
      <c r="AL94" s="184"/>
    </row>
    <row r="95" spans="28:38" x14ac:dyDescent="0.2">
      <c r="AB95" s="147"/>
      <c r="AC95" s="147"/>
      <c r="AD95" s="147"/>
      <c r="AE95" s="147"/>
      <c r="AF95" s="147"/>
      <c r="AG95" s="147"/>
      <c r="AH95" s="147"/>
      <c r="AI95" s="147"/>
      <c r="AJ95" s="147"/>
      <c r="AK95" s="147"/>
      <c r="AL95" s="184"/>
    </row>
    <row r="96" spans="28:38" x14ac:dyDescent="0.2">
      <c r="AB96" s="147"/>
      <c r="AC96" s="147"/>
      <c r="AD96" s="147"/>
      <c r="AE96" s="147"/>
      <c r="AF96" s="147"/>
      <c r="AG96" s="147"/>
      <c r="AH96" s="147"/>
      <c r="AI96" s="147"/>
      <c r="AJ96" s="147"/>
      <c r="AK96" s="147"/>
      <c r="AL96" s="184"/>
    </row>
    <row r="97" spans="28:38" x14ac:dyDescent="0.2">
      <c r="AB97" s="147"/>
      <c r="AC97" s="147"/>
      <c r="AD97" s="147"/>
      <c r="AE97" s="147"/>
      <c r="AF97" s="147"/>
      <c r="AG97" s="147"/>
      <c r="AH97" s="147"/>
      <c r="AI97" s="147"/>
      <c r="AJ97" s="147"/>
      <c r="AK97" s="147"/>
      <c r="AL97" s="184"/>
    </row>
    <row r="98" spans="28:38" x14ac:dyDescent="0.2">
      <c r="AB98" s="147"/>
      <c r="AC98" s="147"/>
      <c r="AD98" s="147"/>
      <c r="AE98" s="147"/>
      <c r="AF98" s="147"/>
      <c r="AG98" s="147"/>
      <c r="AH98" s="147"/>
      <c r="AI98" s="147"/>
      <c r="AJ98" s="147"/>
      <c r="AK98" s="147"/>
      <c r="AL98" s="184"/>
    </row>
    <row r="99" spans="28:38" x14ac:dyDescent="0.2">
      <c r="AB99" s="147"/>
      <c r="AC99" s="147"/>
      <c r="AD99" s="147"/>
      <c r="AE99" s="147"/>
      <c r="AF99" s="147"/>
      <c r="AG99" s="147"/>
      <c r="AH99" s="147"/>
      <c r="AI99" s="147"/>
      <c r="AJ99" s="147"/>
      <c r="AK99" s="147"/>
      <c r="AL99" s="184"/>
    </row>
    <row r="100" spans="28:38" x14ac:dyDescent="0.2">
      <c r="AB100" s="147"/>
      <c r="AC100" s="147"/>
      <c r="AD100" s="147"/>
      <c r="AE100" s="147"/>
      <c r="AF100" s="147"/>
      <c r="AG100" s="147"/>
      <c r="AH100" s="147"/>
      <c r="AI100" s="147"/>
      <c r="AJ100" s="147"/>
      <c r="AK100" s="147"/>
      <c r="AL100" s="184"/>
    </row>
    <row r="101" spans="28:38" x14ac:dyDescent="0.2">
      <c r="AB101" s="147"/>
      <c r="AC101" s="147"/>
      <c r="AD101" s="147"/>
      <c r="AE101" s="147"/>
      <c r="AF101" s="147"/>
      <c r="AG101" s="147"/>
      <c r="AH101" s="147"/>
      <c r="AI101" s="147"/>
      <c r="AJ101" s="147"/>
      <c r="AK101" s="147"/>
      <c r="AL101" s="184"/>
    </row>
    <row r="102" spans="28:38" x14ac:dyDescent="0.2">
      <c r="AB102" s="147"/>
      <c r="AC102" s="147"/>
      <c r="AD102" s="147"/>
      <c r="AE102" s="147"/>
      <c r="AF102" s="147"/>
      <c r="AG102" s="147"/>
      <c r="AH102" s="147"/>
      <c r="AI102" s="147"/>
      <c r="AJ102" s="147"/>
      <c r="AK102" s="147"/>
      <c r="AL102" s="184"/>
    </row>
    <row r="103" spans="28:38" x14ac:dyDescent="0.2">
      <c r="AB103" s="147"/>
      <c r="AC103" s="147"/>
      <c r="AD103" s="147"/>
      <c r="AE103" s="147"/>
      <c r="AF103" s="147"/>
      <c r="AG103" s="147"/>
      <c r="AH103" s="147"/>
      <c r="AI103" s="147"/>
      <c r="AJ103" s="147"/>
      <c r="AK103" s="147"/>
      <c r="AL103" s="184"/>
    </row>
    <row r="104" spans="28:38" x14ac:dyDescent="0.2">
      <c r="AB104" s="147"/>
      <c r="AC104" s="147"/>
      <c r="AD104" s="147"/>
      <c r="AE104" s="147"/>
      <c r="AF104" s="147"/>
      <c r="AG104" s="147"/>
      <c r="AH104" s="147"/>
      <c r="AI104" s="147"/>
      <c r="AJ104" s="147"/>
      <c r="AK104" s="147"/>
      <c r="AL104" s="184"/>
    </row>
    <row r="105" spans="28:38" x14ac:dyDescent="0.2">
      <c r="AB105" s="147"/>
      <c r="AC105" s="147"/>
      <c r="AD105" s="147"/>
      <c r="AE105" s="147"/>
      <c r="AF105" s="147"/>
      <c r="AG105" s="147"/>
      <c r="AH105" s="147"/>
      <c r="AI105" s="147"/>
      <c r="AJ105" s="147"/>
      <c r="AK105" s="147"/>
      <c r="AL105" s="184"/>
    </row>
    <row r="106" spans="28:38" x14ac:dyDescent="0.2">
      <c r="AB106" s="147"/>
      <c r="AC106" s="147"/>
      <c r="AD106" s="147"/>
      <c r="AE106" s="147"/>
      <c r="AF106" s="147"/>
      <c r="AG106" s="147"/>
      <c r="AH106" s="147"/>
      <c r="AI106" s="147"/>
      <c r="AJ106" s="147"/>
      <c r="AK106" s="147"/>
      <c r="AL106" s="184"/>
    </row>
    <row r="107" spans="28:38" x14ac:dyDescent="0.2">
      <c r="AB107" s="147"/>
      <c r="AC107" s="147"/>
      <c r="AD107" s="147"/>
      <c r="AE107" s="147"/>
      <c r="AF107" s="147"/>
      <c r="AG107" s="147"/>
      <c r="AH107" s="147"/>
      <c r="AI107" s="147"/>
      <c r="AJ107" s="147"/>
      <c r="AK107" s="147"/>
      <c r="AL107" s="184"/>
    </row>
    <row r="108" spans="28:38" x14ac:dyDescent="0.2">
      <c r="AB108" s="147"/>
      <c r="AC108" s="147"/>
      <c r="AD108" s="147"/>
      <c r="AE108" s="147"/>
      <c r="AF108" s="147"/>
      <c r="AG108" s="147"/>
      <c r="AH108" s="147"/>
      <c r="AI108" s="147"/>
      <c r="AJ108" s="147"/>
      <c r="AK108" s="147"/>
      <c r="AL108" s="184"/>
    </row>
    <row r="109" spans="28:38" x14ac:dyDescent="0.2">
      <c r="AB109" s="147"/>
      <c r="AC109" s="147"/>
      <c r="AD109" s="147"/>
      <c r="AE109" s="147"/>
      <c r="AF109" s="147"/>
      <c r="AG109" s="147"/>
      <c r="AH109" s="147"/>
      <c r="AI109" s="147"/>
      <c r="AJ109" s="147"/>
      <c r="AK109" s="147"/>
      <c r="AL109" s="184"/>
    </row>
    <row r="110" spans="28:38" x14ac:dyDescent="0.2">
      <c r="AB110" s="147"/>
      <c r="AC110" s="147"/>
      <c r="AD110" s="147"/>
      <c r="AE110" s="147"/>
      <c r="AF110" s="147"/>
      <c r="AG110" s="147"/>
      <c r="AH110" s="147"/>
      <c r="AI110" s="147"/>
      <c r="AJ110" s="147"/>
      <c r="AK110" s="147"/>
      <c r="AL110" s="184"/>
    </row>
    <row r="111" spans="28:38" x14ac:dyDescent="0.2">
      <c r="AB111" s="184"/>
      <c r="AC111" s="184"/>
      <c r="AD111" s="184"/>
      <c r="AE111" s="184"/>
      <c r="AF111" s="184"/>
      <c r="AG111" s="184"/>
      <c r="AH111" s="184"/>
      <c r="AI111" s="184"/>
      <c r="AJ111" s="184"/>
      <c r="AK111" s="184"/>
      <c r="AL111" s="184"/>
    </row>
    <row r="112" spans="28:38" x14ac:dyDescent="0.2">
      <c r="AB112" s="184"/>
      <c r="AC112" s="184"/>
      <c r="AD112" s="184"/>
      <c r="AE112" s="184"/>
      <c r="AF112" s="184"/>
      <c r="AG112" s="184"/>
      <c r="AH112" s="184"/>
      <c r="AI112" s="184"/>
      <c r="AJ112" s="184"/>
      <c r="AK112" s="184"/>
      <c r="AL112" s="184"/>
    </row>
    <row r="113" spans="28:38" x14ac:dyDescent="0.2">
      <c r="AB113" s="184"/>
      <c r="AC113" s="184"/>
      <c r="AD113" s="184"/>
      <c r="AE113" s="184"/>
      <c r="AF113" s="184"/>
      <c r="AG113" s="184"/>
      <c r="AH113" s="184"/>
      <c r="AI113" s="184"/>
      <c r="AJ113" s="184"/>
      <c r="AK113" s="184"/>
      <c r="AL113" s="184"/>
    </row>
    <row r="114" spans="28:38" x14ac:dyDescent="0.2">
      <c r="AB114" s="184"/>
      <c r="AC114" s="184"/>
      <c r="AD114" s="184"/>
      <c r="AE114" s="184"/>
      <c r="AF114" s="184"/>
      <c r="AG114" s="184"/>
      <c r="AH114" s="184"/>
      <c r="AI114" s="184"/>
      <c r="AJ114" s="184"/>
      <c r="AK114" s="184"/>
      <c r="AL114" s="184"/>
    </row>
    <row r="115" spans="28:38" x14ac:dyDescent="0.2">
      <c r="AB115" s="184"/>
      <c r="AC115" s="184"/>
      <c r="AD115" s="184"/>
      <c r="AE115" s="184"/>
      <c r="AF115" s="184"/>
      <c r="AG115" s="184"/>
      <c r="AH115" s="184"/>
      <c r="AI115" s="184"/>
      <c r="AJ115" s="184"/>
      <c r="AK115" s="184"/>
      <c r="AL115" s="184"/>
    </row>
    <row r="116" spans="28:38" x14ac:dyDescent="0.2">
      <c r="AB116" s="184"/>
      <c r="AC116" s="184"/>
      <c r="AD116" s="184"/>
      <c r="AE116" s="184"/>
      <c r="AF116" s="184"/>
      <c r="AG116" s="184"/>
      <c r="AH116" s="184"/>
      <c r="AI116" s="184"/>
      <c r="AJ116" s="184"/>
      <c r="AK116" s="184"/>
      <c r="AL116" s="184"/>
    </row>
    <row r="117" spans="28:38" x14ac:dyDescent="0.2">
      <c r="AB117" s="184"/>
      <c r="AC117" s="184"/>
      <c r="AD117" s="184"/>
      <c r="AE117" s="184"/>
      <c r="AF117" s="184"/>
      <c r="AG117" s="184"/>
      <c r="AH117" s="184"/>
      <c r="AI117" s="184"/>
      <c r="AJ117" s="184"/>
      <c r="AK117" s="184"/>
      <c r="AL117" s="184"/>
    </row>
    <row r="118" spans="28:38" x14ac:dyDescent="0.2">
      <c r="AB118" s="184"/>
      <c r="AC118" s="184"/>
      <c r="AD118" s="184"/>
      <c r="AE118" s="184"/>
      <c r="AF118" s="184"/>
      <c r="AG118" s="184"/>
      <c r="AH118" s="184"/>
      <c r="AI118" s="184"/>
      <c r="AJ118" s="184"/>
      <c r="AK118" s="184"/>
      <c r="AL118" s="184"/>
    </row>
    <row r="119" spans="28:38" x14ac:dyDescent="0.2">
      <c r="AB119" s="184"/>
      <c r="AC119" s="184"/>
      <c r="AD119" s="184"/>
      <c r="AE119" s="184"/>
      <c r="AF119" s="184"/>
      <c r="AG119" s="184"/>
      <c r="AH119" s="184"/>
      <c r="AI119" s="184"/>
      <c r="AJ119" s="184"/>
      <c r="AK119" s="184"/>
      <c r="AL119" s="184"/>
    </row>
    <row r="120" spans="28:38" x14ac:dyDescent="0.2">
      <c r="AB120" s="184"/>
      <c r="AC120" s="184"/>
      <c r="AD120" s="184"/>
      <c r="AE120" s="184"/>
      <c r="AF120" s="184"/>
      <c r="AG120" s="184"/>
      <c r="AH120" s="184"/>
      <c r="AI120" s="184"/>
      <c r="AJ120" s="184"/>
      <c r="AK120" s="184"/>
      <c r="AL120" s="184"/>
    </row>
    <row r="121" spans="28:38" x14ac:dyDescent="0.2">
      <c r="AB121" s="184"/>
      <c r="AC121" s="184"/>
      <c r="AD121" s="184"/>
      <c r="AE121" s="184"/>
      <c r="AF121" s="184"/>
      <c r="AG121" s="184"/>
      <c r="AH121" s="184"/>
      <c r="AI121" s="184"/>
      <c r="AJ121" s="184"/>
      <c r="AK121" s="184"/>
      <c r="AL121" s="184"/>
    </row>
  </sheetData>
  <mergeCells count="21">
    <mergeCell ref="Q10:Q11"/>
    <mergeCell ref="A10:A11"/>
    <mergeCell ref="B10:B11"/>
    <mergeCell ref="C10:C11"/>
    <mergeCell ref="D10:E10"/>
    <mergeCell ref="F10:G10"/>
    <mergeCell ref="H10:H11"/>
    <mergeCell ref="I10:I11"/>
    <mergeCell ref="J10:K10"/>
    <mergeCell ref="L10:M10"/>
    <mergeCell ref="N10:O10"/>
    <mergeCell ref="P10:P11"/>
    <mergeCell ref="Y10:Y11"/>
    <mergeCell ref="Z10:Z11"/>
    <mergeCell ref="AA10:AA11"/>
    <mergeCell ref="S10:S11"/>
    <mergeCell ref="T10:T11"/>
    <mergeCell ref="U10:U11"/>
    <mergeCell ref="V10:V11"/>
    <mergeCell ref="W10:W11"/>
    <mergeCell ref="X10:X11"/>
  </mergeCells>
  <pageMargins left="0.75" right="0.75" top="1" bottom="1" header="0.5" footer="0.5"/>
  <pageSetup paperSize="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F12"/>
  <sheetViews>
    <sheetView topLeftCell="W1" workbookViewId="0">
      <selection activeCell="A11" sqref="A11:A12"/>
    </sheetView>
  </sheetViews>
  <sheetFormatPr defaultRowHeight="12.75" x14ac:dyDescent="0.2"/>
  <cols>
    <col min="1" max="1" width="9.140625" style="158"/>
    <col min="2" max="2" width="14.7109375" style="158" customWidth="1"/>
    <col min="3" max="3" width="15.85546875" style="158" customWidth="1"/>
    <col min="4" max="4" width="12.42578125" style="158" bestFit="1" customWidth="1"/>
    <col min="5" max="5" width="16.28515625" style="158" bestFit="1" customWidth="1"/>
    <col min="6" max="6" width="9.140625" style="158"/>
    <col min="7" max="7" width="14.5703125" style="158" customWidth="1"/>
    <col min="8" max="8" width="15" style="158" customWidth="1"/>
    <col min="9" max="9" width="12.5703125" style="186" customWidth="1"/>
    <col min="10" max="10" width="12.140625" style="186" customWidth="1"/>
    <col min="11" max="11" width="10.28515625" style="186" customWidth="1"/>
    <col min="12" max="12" width="11.5703125" style="186" customWidth="1"/>
    <col min="13" max="13" width="12.140625" style="186" customWidth="1"/>
    <col min="14" max="15" width="10.28515625" style="186" customWidth="1"/>
    <col min="16" max="16" width="12.42578125" style="158" customWidth="1"/>
    <col min="17" max="17" width="10.140625" style="158" customWidth="1"/>
    <col min="18" max="19" width="9.140625" style="158"/>
    <col min="20" max="20" width="19.42578125" style="158" customWidth="1"/>
    <col min="21" max="21" width="12.5703125" style="158" customWidth="1"/>
    <col min="22" max="25" width="9.140625" style="158"/>
    <col min="26" max="26" width="18.7109375" style="158" customWidth="1"/>
    <col min="27" max="27" width="13.28515625" style="158" customWidth="1"/>
    <col min="28" max="30" width="9.140625" style="158"/>
    <col min="31" max="31" width="17.140625" style="158" customWidth="1"/>
    <col min="32" max="32" width="29.7109375" style="158" customWidth="1"/>
    <col min="33" max="257" width="9.140625" style="158"/>
    <col min="258" max="258" width="14.7109375" style="158" customWidth="1"/>
    <col min="259" max="259" width="15.85546875" style="158" customWidth="1"/>
    <col min="260" max="260" width="12.42578125" style="158" bestFit="1" customWidth="1"/>
    <col min="261" max="261" width="16.28515625" style="158" bestFit="1" customWidth="1"/>
    <col min="262" max="262" width="9.140625" style="158"/>
    <col min="263" max="263" width="14.5703125" style="158" customWidth="1"/>
    <col min="264" max="264" width="15" style="158" customWidth="1"/>
    <col min="265" max="265" width="12.5703125" style="158" customWidth="1"/>
    <col min="266" max="266" width="12.140625" style="158" customWidth="1"/>
    <col min="267" max="267" width="10.28515625" style="158" customWidth="1"/>
    <col min="268" max="268" width="11.5703125" style="158" customWidth="1"/>
    <col min="269" max="269" width="12.140625" style="158" customWidth="1"/>
    <col min="270" max="271" width="10.28515625" style="158" customWidth="1"/>
    <col min="272" max="272" width="12.42578125" style="158" customWidth="1"/>
    <col min="273" max="273" width="10.140625" style="158" customWidth="1"/>
    <col min="274" max="275" width="9.140625" style="158"/>
    <col min="276" max="276" width="19.42578125" style="158" customWidth="1"/>
    <col min="277" max="277" width="12.5703125" style="158" customWidth="1"/>
    <col min="278" max="281" width="9.140625" style="158"/>
    <col min="282" max="282" width="18.7109375" style="158" customWidth="1"/>
    <col min="283" max="283" width="13.28515625" style="158" customWidth="1"/>
    <col min="284" max="286" width="9.140625" style="158"/>
    <col min="287" max="287" width="17.140625" style="158" customWidth="1"/>
    <col min="288" max="288" width="29.7109375" style="158" customWidth="1"/>
    <col min="289" max="513" width="9.140625" style="158"/>
    <col min="514" max="514" width="14.7109375" style="158" customWidth="1"/>
    <col min="515" max="515" width="15.85546875" style="158" customWidth="1"/>
    <col min="516" max="516" width="12.42578125" style="158" bestFit="1" customWidth="1"/>
    <col min="517" max="517" width="16.28515625" style="158" bestFit="1" customWidth="1"/>
    <col min="518" max="518" width="9.140625" style="158"/>
    <col min="519" max="519" width="14.5703125" style="158" customWidth="1"/>
    <col min="520" max="520" width="15" style="158" customWidth="1"/>
    <col min="521" max="521" width="12.5703125" style="158" customWidth="1"/>
    <col min="522" max="522" width="12.140625" style="158" customWidth="1"/>
    <col min="523" max="523" width="10.28515625" style="158" customWidth="1"/>
    <col min="524" max="524" width="11.5703125" style="158" customWidth="1"/>
    <col min="525" max="525" width="12.140625" style="158" customWidth="1"/>
    <col min="526" max="527" width="10.28515625" style="158" customWidth="1"/>
    <col min="528" max="528" width="12.42578125" style="158" customWidth="1"/>
    <col min="529" max="529" width="10.140625" style="158" customWidth="1"/>
    <col min="530" max="531" width="9.140625" style="158"/>
    <col min="532" max="532" width="19.42578125" style="158" customWidth="1"/>
    <col min="533" max="533" width="12.5703125" style="158" customWidth="1"/>
    <col min="534" max="537" width="9.140625" style="158"/>
    <col min="538" max="538" width="18.7109375" style="158" customWidth="1"/>
    <col min="539" max="539" width="13.28515625" style="158" customWidth="1"/>
    <col min="540" max="542" width="9.140625" style="158"/>
    <col min="543" max="543" width="17.140625" style="158" customWidth="1"/>
    <col min="544" max="544" width="29.7109375" style="158" customWidth="1"/>
    <col min="545" max="769" width="9.140625" style="158"/>
    <col min="770" max="770" width="14.7109375" style="158" customWidth="1"/>
    <col min="771" max="771" width="15.85546875" style="158" customWidth="1"/>
    <col min="772" max="772" width="12.42578125" style="158" bestFit="1" customWidth="1"/>
    <col min="773" max="773" width="16.28515625" style="158" bestFit="1" customWidth="1"/>
    <col min="774" max="774" width="9.140625" style="158"/>
    <col min="775" max="775" width="14.5703125" style="158" customWidth="1"/>
    <col min="776" max="776" width="15" style="158" customWidth="1"/>
    <col min="777" max="777" width="12.5703125" style="158" customWidth="1"/>
    <col min="778" max="778" width="12.140625" style="158" customWidth="1"/>
    <col min="779" max="779" width="10.28515625" style="158" customWidth="1"/>
    <col min="780" max="780" width="11.5703125" style="158" customWidth="1"/>
    <col min="781" max="781" width="12.140625" style="158" customWidth="1"/>
    <col min="782" max="783" width="10.28515625" style="158" customWidth="1"/>
    <col min="784" max="784" width="12.42578125" style="158" customWidth="1"/>
    <col min="785" max="785" width="10.140625" style="158" customWidth="1"/>
    <col min="786" max="787" width="9.140625" style="158"/>
    <col min="788" max="788" width="19.42578125" style="158" customWidth="1"/>
    <col min="789" max="789" width="12.5703125" style="158" customWidth="1"/>
    <col min="790" max="793" width="9.140625" style="158"/>
    <col min="794" max="794" width="18.7109375" style="158" customWidth="1"/>
    <col min="795" max="795" width="13.28515625" style="158" customWidth="1"/>
    <col min="796" max="798" width="9.140625" style="158"/>
    <col min="799" max="799" width="17.140625" style="158" customWidth="1"/>
    <col min="800" max="800" width="29.7109375" style="158" customWidth="1"/>
    <col min="801" max="1025" width="9.140625" style="158"/>
    <col min="1026" max="1026" width="14.7109375" style="158" customWidth="1"/>
    <col min="1027" max="1027" width="15.85546875" style="158" customWidth="1"/>
    <col min="1028" max="1028" width="12.42578125" style="158" bestFit="1" customWidth="1"/>
    <col min="1029" max="1029" width="16.28515625" style="158" bestFit="1" customWidth="1"/>
    <col min="1030" max="1030" width="9.140625" style="158"/>
    <col min="1031" max="1031" width="14.5703125" style="158" customWidth="1"/>
    <col min="1032" max="1032" width="15" style="158" customWidth="1"/>
    <col min="1033" max="1033" width="12.5703125" style="158" customWidth="1"/>
    <col min="1034" max="1034" width="12.140625" style="158" customWidth="1"/>
    <col min="1035" max="1035" width="10.28515625" style="158" customWidth="1"/>
    <col min="1036" max="1036" width="11.5703125" style="158" customWidth="1"/>
    <col min="1037" max="1037" width="12.140625" style="158" customWidth="1"/>
    <col min="1038" max="1039" width="10.28515625" style="158" customWidth="1"/>
    <col min="1040" max="1040" width="12.42578125" style="158" customWidth="1"/>
    <col min="1041" max="1041" width="10.140625" style="158" customWidth="1"/>
    <col min="1042" max="1043" width="9.140625" style="158"/>
    <col min="1044" max="1044" width="19.42578125" style="158" customWidth="1"/>
    <col min="1045" max="1045" width="12.5703125" style="158" customWidth="1"/>
    <col min="1046" max="1049" width="9.140625" style="158"/>
    <col min="1050" max="1050" width="18.7109375" style="158" customWidth="1"/>
    <col min="1051" max="1051" width="13.28515625" style="158" customWidth="1"/>
    <col min="1052" max="1054" width="9.140625" style="158"/>
    <col min="1055" max="1055" width="17.140625" style="158" customWidth="1"/>
    <col min="1056" max="1056" width="29.7109375" style="158" customWidth="1"/>
    <col min="1057" max="1281" width="9.140625" style="158"/>
    <col min="1282" max="1282" width="14.7109375" style="158" customWidth="1"/>
    <col min="1283" max="1283" width="15.85546875" style="158" customWidth="1"/>
    <col min="1284" max="1284" width="12.42578125" style="158" bestFit="1" customWidth="1"/>
    <col min="1285" max="1285" width="16.28515625" style="158" bestFit="1" customWidth="1"/>
    <col min="1286" max="1286" width="9.140625" style="158"/>
    <col min="1287" max="1287" width="14.5703125" style="158" customWidth="1"/>
    <col min="1288" max="1288" width="15" style="158" customWidth="1"/>
    <col min="1289" max="1289" width="12.5703125" style="158" customWidth="1"/>
    <col min="1290" max="1290" width="12.140625" style="158" customWidth="1"/>
    <col min="1291" max="1291" width="10.28515625" style="158" customWidth="1"/>
    <col min="1292" max="1292" width="11.5703125" style="158" customWidth="1"/>
    <col min="1293" max="1293" width="12.140625" style="158" customWidth="1"/>
    <col min="1294" max="1295" width="10.28515625" style="158" customWidth="1"/>
    <col min="1296" max="1296" width="12.42578125" style="158" customWidth="1"/>
    <col min="1297" max="1297" width="10.140625" style="158" customWidth="1"/>
    <col min="1298" max="1299" width="9.140625" style="158"/>
    <col min="1300" max="1300" width="19.42578125" style="158" customWidth="1"/>
    <col min="1301" max="1301" width="12.5703125" style="158" customWidth="1"/>
    <col min="1302" max="1305" width="9.140625" style="158"/>
    <col min="1306" max="1306" width="18.7109375" style="158" customWidth="1"/>
    <col min="1307" max="1307" width="13.28515625" style="158" customWidth="1"/>
    <col min="1308" max="1310" width="9.140625" style="158"/>
    <col min="1311" max="1311" width="17.140625" style="158" customWidth="1"/>
    <col min="1312" max="1312" width="29.7109375" style="158" customWidth="1"/>
    <col min="1313" max="1537" width="9.140625" style="158"/>
    <col min="1538" max="1538" width="14.7109375" style="158" customWidth="1"/>
    <col min="1539" max="1539" width="15.85546875" style="158" customWidth="1"/>
    <col min="1540" max="1540" width="12.42578125" style="158" bestFit="1" customWidth="1"/>
    <col min="1541" max="1541" width="16.28515625" style="158" bestFit="1" customWidth="1"/>
    <col min="1542" max="1542" width="9.140625" style="158"/>
    <col min="1543" max="1543" width="14.5703125" style="158" customWidth="1"/>
    <col min="1544" max="1544" width="15" style="158" customWidth="1"/>
    <col min="1545" max="1545" width="12.5703125" style="158" customWidth="1"/>
    <col min="1546" max="1546" width="12.140625" style="158" customWidth="1"/>
    <col min="1547" max="1547" width="10.28515625" style="158" customWidth="1"/>
    <col min="1548" max="1548" width="11.5703125" style="158" customWidth="1"/>
    <col min="1549" max="1549" width="12.140625" style="158" customWidth="1"/>
    <col min="1550" max="1551" width="10.28515625" style="158" customWidth="1"/>
    <col min="1552" max="1552" width="12.42578125" style="158" customWidth="1"/>
    <col min="1553" max="1553" width="10.140625" style="158" customWidth="1"/>
    <col min="1554" max="1555" width="9.140625" style="158"/>
    <col min="1556" max="1556" width="19.42578125" style="158" customWidth="1"/>
    <col min="1557" max="1557" width="12.5703125" style="158" customWidth="1"/>
    <col min="1558" max="1561" width="9.140625" style="158"/>
    <col min="1562" max="1562" width="18.7109375" style="158" customWidth="1"/>
    <col min="1563" max="1563" width="13.28515625" style="158" customWidth="1"/>
    <col min="1564" max="1566" width="9.140625" style="158"/>
    <col min="1567" max="1567" width="17.140625" style="158" customWidth="1"/>
    <col min="1568" max="1568" width="29.7109375" style="158" customWidth="1"/>
    <col min="1569" max="1793" width="9.140625" style="158"/>
    <col min="1794" max="1794" width="14.7109375" style="158" customWidth="1"/>
    <col min="1795" max="1795" width="15.85546875" style="158" customWidth="1"/>
    <col min="1796" max="1796" width="12.42578125" style="158" bestFit="1" customWidth="1"/>
    <col min="1797" max="1797" width="16.28515625" style="158" bestFit="1" customWidth="1"/>
    <col min="1798" max="1798" width="9.140625" style="158"/>
    <col min="1799" max="1799" width="14.5703125" style="158" customWidth="1"/>
    <col min="1800" max="1800" width="15" style="158" customWidth="1"/>
    <col min="1801" max="1801" width="12.5703125" style="158" customWidth="1"/>
    <col min="1802" max="1802" width="12.140625" style="158" customWidth="1"/>
    <col min="1803" max="1803" width="10.28515625" style="158" customWidth="1"/>
    <col min="1804" max="1804" width="11.5703125" style="158" customWidth="1"/>
    <col min="1805" max="1805" width="12.140625" style="158" customWidth="1"/>
    <col min="1806" max="1807" width="10.28515625" style="158" customWidth="1"/>
    <col min="1808" max="1808" width="12.42578125" style="158" customWidth="1"/>
    <col min="1809" max="1809" width="10.140625" style="158" customWidth="1"/>
    <col min="1810" max="1811" width="9.140625" style="158"/>
    <col min="1812" max="1812" width="19.42578125" style="158" customWidth="1"/>
    <col min="1813" max="1813" width="12.5703125" style="158" customWidth="1"/>
    <col min="1814" max="1817" width="9.140625" style="158"/>
    <col min="1818" max="1818" width="18.7109375" style="158" customWidth="1"/>
    <col min="1819" max="1819" width="13.28515625" style="158" customWidth="1"/>
    <col min="1820" max="1822" width="9.140625" style="158"/>
    <col min="1823" max="1823" width="17.140625" style="158" customWidth="1"/>
    <col min="1824" max="1824" width="29.7109375" style="158" customWidth="1"/>
    <col min="1825" max="2049" width="9.140625" style="158"/>
    <col min="2050" max="2050" width="14.7109375" style="158" customWidth="1"/>
    <col min="2051" max="2051" width="15.85546875" style="158" customWidth="1"/>
    <col min="2052" max="2052" width="12.42578125" style="158" bestFit="1" customWidth="1"/>
    <col min="2053" max="2053" width="16.28515625" style="158" bestFit="1" customWidth="1"/>
    <col min="2054" max="2054" width="9.140625" style="158"/>
    <col min="2055" max="2055" width="14.5703125" style="158" customWidth="1"/>
    <col min="2056" max="2056" width="15" style="158" customWidth="1"/>
    <col min="2057" max="2057" width="12.5703125" style="158" customWidth="1"/>
    <col min="2058" max="2058" width="12.140625" style="158" customWidth="1"/>
    <col min="2059" max="2059" width="10.28515625" style="158" customWidth="1"/>
    <col min="2060" max="2060" width="11.5703125" style="158" customWidth="1"/>
    <col min="2061" max="2061" width="12.140625" style="158" customWidth="1"/>
    <col min="2062" max="2063" width="10.28515625" style="158" customWidth="1"/>
    <col min="2064" max="2064" width="12.42578125" style="158" customWidth="1"/>
    <col min="2065" max="2065" width="10.140625" style="158" customWidth="1"/>
    <col min="2066" max="2067" width="9.140625" style="158"/>
    <col min="2068" max="2068" width="19.42578125" style="158" customWidth="1"/>
    <col min="2069" max="2069" width="12.5703125" style="158" customWidth="1"/>
    <col min="2070" max="2073" width="9.140625" style="158"/>
    <col min="2074" max="2074" width="18.7109375" style="158" customWidth="1"/>
    <col min="2075" max="2075" width="13.28515625" style="158" customWidth="1"/>
    <col min="2076" max="2078" width="9.140625" style="158"/>
    <col min="2079" max="2079" width="17.140625" style="158" customWidth="1"/>
    <col min="2080" max="2080" width="29.7109375" style="158" customWidth="1"/>
    <col min="2081" max="2305" width="9.140625" style="158"/>
    <col min="2306" max="2306" width="14.7109375" style="158" customWidth="1"/>
    <col min="2307" max="2307" width="15.85546875" style="158" customWidth="1"/>
    <col min="2308" max="2308" width="12.42578125" style="158" bestFit="1" customWidth="1"/>
    <col min="2309" max="2309" width="16.28515625" style="158" bestFit="1" customWidth="1"/>
    <col min="2310" max="2310" width="9.140625" style="158"/>
    <col min="2311" max="2311" width="14.5703125" style="158" customWidth="1"/>
    <col min="2312" max="2312" width="15" style="158" customWidth="1"/>
    <col min="2313" max="2313" width="12.5703125" style="158" customWidth="1"/>
    <col min="2314" max="2314" width="12.140625" style="158" customWidth="1"/>
    <col min="2315" max="2315" width="10.28515625" style="158" customWidth="1"/>
    <col min="2316" max="2316" width="11.5703125" style="158" customWidth="1"/>
    <col min="2317" max="2317" width="12.140625" style="158" customWidth="1"/>
    <col min="2318" max="2319" width="10.28515625" style="158" customWidth="1"/>
    <col min="2320" max="2320" width="12.42578125" style="158" customWidth="1"/>
    <col min="2321" max="2321" width="10.140625" style="158" customWidth="1"/>
    <col min="2322" max="2323" width="9.140625" style="158"/>
    <col min="2324" max="2324" width="19.42578125" style="158" customWidth="1"/>
    <col min="2325" max="2325" width="12.5703125" style="158" customWidth="1"/>
    <col min="2326" max="2329" width="9.140625" style="158"/>
    <col min="2330" max="2330" width="18.7109375" style="158" customWidth="1"/>
    <col min="2331" max="2331" width="13.28515625" style="158" customWidth="1"/>
    <col min="2332" max="2334" width="9.140625" style="158"/>
    <col min="2335" max="2335" width="17.140625" style="158" customWidth="1"/>
    <col min="2336" max="2336" width="29.7109375" style="158" customWidth="1"/>
    <col min="2337" max="2561" width="9.140625" style="158"/>
    <col min="2562" max="2562" width="14.7109375" style="158" customWidth="1"/>
    <col min="2563" max="2563" width="15.85546875" style="158" customWidth="1"/>
    <col min="2564" max="2564" width="12.42578125" style="158" bestFit="1" customWidth="1"/>
    <col min="2565" max="2565" width="16.28515625" style="158" bestFit="1" customWidth="1"/>
    <col min="2566" max="2566" width="9.140625" style="158"/>
    <col min="2567" max="2567" width="14.5703125" style="158" customWidth="1"/>
    <col min="2568" max="2568" width="15" style="158" customWidth="1"/>
    <col min="2569" max="2569" width="12.5703125" style="158" customWidth="1"/>
    <col min="2570" max="2570" width="12.140625" style="158" customWidth="1"/>
    <col min="2571" max="2571" width="10.28515625" style="158" customWidth="1"/>
    <col min="2572" max="2572" width="11.5703125" style="158" customWidth="1"/>
    <col min="2573" max="2573" width="12.140625" style="158" customWidth="1"/>
    <col min="2574" max="2575" width="10.28515625" style="158" customWidth="1"/>
    <col min="2576" max="2576" width="12.42578125" style="158" customWidth="1"/>
    <col min="2577" max="2577" width="10.140625" style="158" customWidth="1"/>
    <col min="2578" max="2579" width="9.140625" style="158"/>
    <col min="2580" max="2580" width="19.42578125" style="158" customWidth="1"/>
    <col min="2581" max="2581" width="12.5703125" style="158" customWidth="1"/>
    <col min="2582" max="2585" width="9.140625" style="158"/>
    <col min="2586" max="2586" width="18.7109375" style="158" customWidth="1"/>
    <col min="2587" max="2587" width="13.28515625" style="158" customWidth="1"/>
    <col min="2588" max="2590" width="9.140625" style="158"/>
    <col min="2591" max="2591" width="17.140625" style="158" customWidth="1"/>
    <col min="2592" max="2592" width="29.7109375" style="158" customWidth="1"/>
    <col min="2593" max="2817" width="9.140625" style="158"/>
    <col min="2818" max="2818" width="14.7109375" style="158" customWidth="1"/>
    <col min="2819" max="2819" width="15.85546875" style="158" customWidth="1"/>
    <col min="2820" max="2820" width="12.42578125" style="158" bestFit="1" customWidth="1"/>
    <col min="2821" max="2821" width="16.28515625" style="158" bestFit="1" customWidth="1"/>
    <col min="2822" max="2822" width="9.140625" style="158"/>
    <col min="2823" max="2823" width="14.5703125" style="158" customWidth="1"/>
    <col min="2824" max="2824" width="15" style="158" customWidth="1"/>
    <col min="2825" max="2825" width="12.5703125" style="158" customWidth="1"/>
    <col min="2826" max="2826" width="12.140625" style="158" customWidth="1"/>
    <col min="2827" max="2827" width="10.28515625" style="158" customWidth="1"/>
    <col min="2828" max="2828" width="11.5703125" style="158" customWidth="1"/>
    <col min="2829" max="2829" width="12.140625" style="158" customWidth="1"/>
    <col min="2830" max="2831" width="10.28515625" style="158" customWidth="1"/>
    <col min="2832" max="2832" width="12.42578125" style="158" customWidth="1"/>
    <col min="2833" max="2833" width="10.140625" style="158" customWidth="1"/>
    <col min="2834" max="2835" width="9.140625" style="158"/>
    <col min="2836" max="2836" width="19.42578125" style="158" customWidth="1"/>
    <col min="2837" max="2837" width="12.5703125" style="158" customWidth="1"/>
    <col min="2838" max="2841" width="9.140625" style="158"/>
    <col min="2842" max="2842" width="18.7109375" style="158" customWidth="1"/>
    <col min="2843" max="2843" width="13.28515625" style="158" customWidth="1"/>
    <col min="2844" max="2846" width="9.140625" style="158"/>
    <col min="2847" max="2847" width="17.140625" style="158" customWidth="1"/>
    <col min="2848" max="2848" width="29.7109375" style="158" customWidth="1"/>
    <col min="2849" max="3073" width="9.140625" style="158"/>
    <col min="3074" max="3074" width="14.7109375" style="158" customWidth="1"/>
    <col min="3075" max="3075" width="15.85546875" style="158" customWidth="1"/>
    <col min="3076" max="3076" width="12.42578125" style="158" bestFit="1" customWidth="1"/>
    <col min="3077" max="3077" width="16.28515625" style="158" bestFit="1" customWidth="1"/>
    <col min="3078" max="3078" width="9.140625" style="158"/>
    <col min="3079" max="3079" width="14.5703125" style="158" customWidth="1"/>
    <col min="3080" max="3080" width="15" style="158" customWidth="1"/>
    <col min="3081" max="3081" width="12.5703125" style="158" customWidth="1"/>
    <col min="3082" max="3082" width="12.140625" style="158" customWidth="1"/>
    <col min="3083" max="3083" width="10.28515625" style="158" customWidth="1"/>
    <col min="3084" max="3084" width="11.5703125" style="158" customWidth="1"/>
    <col min="3085" max="3085" width="12.140625" style="158" customWidth="1"/>
    <col min="3086" max="3087" width="10.28515625" style="158" customWidth="1"/>
    <col min="3088" max="3088" width="12.42578125" style="158" customWidth="1"/>
    <col min="3089" max="3089" width="10.140625" style="158" customWidth="1"/>
    <col min="3090" max="3091" width="9.140625" style="158"/>
    <col min="3092" max="3092" width="19.42578125" style="158" customWidth="1"/>
    <col min="3093" max="3093" width="12.5703125" style="158" customWidth="1"/>
    <col min="3094" max="3097" width="9.140625" style="158"/>
    <col min="3098" max="3098" width="18.7109375" style="158" customWidth="1"/>
    <col min="3099" max="3099" width="13.28515625" style="158" customWidth="1"/>
    <col min="3100" max="3102" width="9.140625" style="158"/>
    <col min="3103" max="3103" width="17.140625" style="158" customWidth="1"/>
    <col min="3104" max="3104" width="29.7109375" style="158" customWidth="1"/>
    <col min="3105" max="3329" width="9.140625" style="158"/>
    <col min="3330" max="3330" width="14.7109375" style="158" customWidth="1"/>
    <col min="3331" max="3331" width="15.85546875" style="158" customWidth="1"/>
    <col min="3332" max="3332" width="12.42578125" style="158" bestFit="1" customWidth="1"/>
    <col min="3333" max="3333" width="16.28515625" style="158" bestFit="1" customWidth="1"/>
    <col min="3334" max="3334" width="9.140625" style="158"/>
    <col min="3335" max="3335" width="14.5703125" style="158" customWidth="1"/>
    <col min="3336" max="3336" width="15" style="158" customWidth="1"/>
    <col min="3337" max="3337" width="12.5703125" style="158" customWidth="1"/>
    <col min="3338" max="3338" width="12.140625" style="158" customWidth="1"/>
    <col min="3339" max="3339" width="10.28515625" style="158" customWidth="1"/>
    <col min="3340" max="3340" width="11.5703125" style="158" customWidth="1"/>
    <col min="3341" max="3341" width="12.140625" style="158" customWidth="1"/>
    <col min="3342" max="3343" width="10.28515625" style="158" customWidth="1"/>
    <col min="3344" max="3344" width="12.42578125" style="158" customWidth="1"/>
    <col min="3345" max="3345" width="10.140625" style="158" customWidth="1"/>
    <col min="3346" max="3347" width="9.140625" style="158"/>
    <col min="3348" max="3348" width="19.42578125" style="158" customWidth="1"/>
    <col min="3349" max="3349" width="12.5703125" style="158" customWidth="1"/>
    <col min="3350" max="3353" width="9.140625" style="158"/>
    <col min="3354" max="3354" width="18.7109375" style="158" customWidth="1"/>
    <col min="3355" max="3355" width="13.28515625" style="158" customWidth="1"/>
    <col min="3356" max="3358" width="9.140625" style="158"/>
    <col min="3359" max="3359" width="17.140625" style="158" customWidth="1"/>
    <col min="3360" max="3360" width="29.7109375" style="158" customWidth="1"/>
    <col min="3361" max="3585" width="9.140625" style="158"/>
    <col min="3586" max="3586" width="14.7109375" style="158" customWidth="1"/>
    <col min="3587" max="3587" width="15.85546875" style="158" customWidth="1"/>
    <col min="3588" max="3588" width="12.42578125" style="158" bestFit="1" customWidth="1"/>
    <col min="3589" max="3589" width="16.28515625" style="158" bestFit="1" customWidth="1"/>
    <col min="3590" max="3590" width="9.140625" style="158"/>
    <col min="3591" max="3591" width="14.5703125" style="158" customWidth="1"/>
    <col min="3592" max="3592" width="15" style="158" customWidth="1"/>
    <col min="3593" max="3593" width="12.5703125" style="158" customWidth="1"/>
    <col min="3594" max="3594" width="12.140625" style="158" customWidth="1"/>
    <col min="3595" max="3595" width="10.28515625" style="158" customWidth="1"/>
    <col min="3596" max="3596" width="11.5703125" style="158" customWidth="1"/>
    <col min="3597" max="3597" width="12.140625" style="158" customWidth="1"/>
    <col min="3598" max="3599" width="10.28515625" style="158" customWidth="1"/>
    <col min="3600" max="3600" width="12.42578125" style="158" customWidth="1"/>
    <col min="3601" max="3601" width="10.140625" style="158" customWidth="1"/>
    <col min="3602" max="3603" width="9.140625" style="158"/>
    <col min="3604" max="3604" width="19.42578125" style="158" customWidth="1"/>
    <col min="3605" max="3605" width="12.5703125" style="158" customWidth="1"/>
    <col min="3606" max="3609" width="9.140625" style="158"/>
    <col min="3610" max="3610" width="18.7109375" style="158" customWidth="1"/>
    <col min="3611" max="3611" width="13.28515625" style="158" customWidth="1"/>
    <col min="3612" max="3614" width="9.140625" style="158"/>
    <col min="3615" max="3615" width="17.140625" style="158" customWidth="1"/>
    <col min="3616" max="3616" width="29.7109375" style="158" customWidth="1"/>
    <col min="3617" max="3841" width="9.140625" style="158"/>
    <col min="3842" max="3842" width="14.7109375" style="158" customWidth="1"/>
    <col min="3843" max="3843" width="15.85546875" style="158" customWidth="1"/>
    <col min="3844" max="3844" width="12.42578125" style="158" bestFit="1" customWidth="1"/>
    <col min="3845" max="3845" width="16.28515625" style="158" bestFit="1" customWidth="1"/>
    <col min="3846" max="3846" width="9.140625" style="158"/>
    <col min="3847" max="3847" width="14.5703125" style="158" customWidth="1"/>
    <col min="3848" max="3848" width="15" style="158" customWidth="1"/>
    <col min="3849" max="3849" width="12.5703125" style="158" customWidth="1"/>
    <col min="3850" max="3850" width="12.140625" style="158" customWidth="1"/>
    <col min="3851" max="3851" width="10.28515625" style="158" customWidth="1"/>
    <col min="3852" max="3852" width="11.5703125" style="158" customWidth="1"/>
    <col min="3853" max="3853" width="12.140625" style="158" customWidth="1"/>
    <col min="3854" max="3855" width="10.28515625" style="158" customWidth="1"/>
    <col min="3856" max="3856" width="12.42578125" style="158" customWidth="1"/>
    <col min="3857" max="3857" width="10.140625" style="158" customWidth="1"/>
    <col min="3858" max="3859" width="9.140625" style="158"/>
    <col min="3860" max="3860" width="19.42578125" style="158" customWidth="1"/>
    <col min="3861" max="3861" width="12.5703125" style="158" customWidth="1"/>
    <col min="3862" max="3865" width="9.140625" style="158"/>
    <col min="3866" max="3866" width="18.7109375" style="158" customWidth="1"/>
    <col min="3867" max="3867" width="13.28515625" style="158" customWidth="1"/>
    <col min="3868" max="3870" width="9.140625" style="158"/>
    <col min="3871" max="3871" width="17.140625" style="158" customWidth="1"/>
    <col min="3872" max="3872" width="29.7109375" style="158" customWidth="1"/>
    <col min="3873" max="4097" width="9.140625" style="158"/>
    <col min="4098" max="4098" width="14.7109375" style="158" customWidth="1"/>
    <col min="4099" max="4099" width="15.85546875" style="158" customWidth="1"/>
    <col min="4100" max="4100" width="12.42578125" style="158" bestFit="1" customWidth="1"/>
    <col min="4101" max="4101" width="16.28515625" style="158" bestFit="1" customWidth="1"/>
    <col min="4102" max="4102" width="9.140625" style="158"/>
    <col min="4103" max="4103" width="14.5703125" style="158" customWidth="1"/>
    <col min="4104" max="4104" width="15" style="158" customWidth="1"/>
    <col min="4105" max="4105" width="12.5703125" style="158" customWidth="1"/>
    <col min="4106" max="4106" width="12.140625" style="158" customWidth="1"/>
    <col min="4107" max="4107" width="10.28515625" style="158" customWidth="1"/>
    <col min="4108" max="4108" width="11.5703125" style="158" customWidth="1"/>
    <col min="4109" max="4109" width="12.140625" style="158" customWidth="1"/>
    <col min="4110" max="4111" width="10.28515625" style="158" customWidth="1"/>
    <col min="4112" max="4112" width="12.42578125" style="158" customWidth="1"/>
    <col min="4113" max="4113" width="10.140625" style="158" customWidth="1"/>
    <col min="4114" max="4115" width="9.140625" style="158"/>
    <col min="4116" max="4116" width="19.42578125" style="158" customWidth="1"/>
    <col min="4117" max="4117" width="12.5703125" style="158" customWidth="1"/>
    <col min="4118" max="4121" width="9.140625" style="158"/>
    <col min="4122" max="4122" width="18.7109375" style="158" customWidth="1"/>
    <col min="4123" max="4123" width="13.28515625" style="158" customWidth="1"/>
    <col min="4124" max="4126" width="9.140625" style="158"/>
    <col min="4127" max="4127" width="17.140625" style="158" customWidth="1"/>
    <col min="4128" max="4128" width="29.7109375" style="158" customWidth="1"/>
    <col min="4129" max="4353" width="9.140625" style="158"/>
    <col min="4354" max="4354" width="14.7109375" style="158" customWidth="1"/>
    <col min="4355" max="4355" width="15.85546875" style="158" customWidth="1"/>
    <col min="4356" max="4356" width="12.42578125" style="158" bestFit="1" customWidth="1"/>
    <col min="4357" max="4357" width="16.28515625" style="158" bestFit="1" customWidth="1"/>
    <col min="4358" max="4358" width="9.140625" style="158"/>
    <col min="4359" max="4359" width="14.5703125" style="158" customWidth="1"/>
    <col min="4360" max="4360" width="15" style="158" customWidth="1"/>
    <col min="4361" max="4361" width="12.5703125" style="158" customWidth="1"/>
    <col min="4362" max="4362" width="12.140625" style="158" customWidth="1"/>
    <col min="4363" max="4363" width="10.28515625" style="158" customWidth="1"/>
    <col min="4364" max="4364" width="11.5703125" style="158" customWidth="1"/>
    <col min="4365" max="4365" width="12.140625" style="158" customWidth="1"/>
    <col min="4366" max="4367" width="10.28515625" style="158" customWidth="1"/>
    <col min="4368" max="4368" width="12.42578125" style="158" customWidth="1"/>
    <col min="4369" max="4369" width="10.140625" style="158" customWidth="1"/>
    <col min="4370" max="4371" width="9.140625" style="158"/>
    <col min="4372" max="4372" width="19.42578125" style="158" customWidth="1"/>
    <col min="4373" max="4373" width="12.5703125" style="158" customWidth="1"/>
    <col min="4374" max="4377" width="9.140625" style="158"/>
    <col min="4378" max="4378" width="18.7109375" style="158" customWidth="1"/>
    <col min="4379" max="4379" width="13.28515625" style="158" customWidth="1"/>
    <col min="4380" max="4382" width="9.140625" style="158"/>
    <col min="4383" max="4383" width="17.140625" style="158" customWidth="1"/>
    <col min="4384" max="4384" width="29.7109375" style="158" customWidth="1"/>
    <col min="4385" max="4609" width="9.140625" style="158"/>
    <col min="4610" max="4610" width="14.7109375" style="158" customWidth="1"/>
    <col min="4611" max="4611" width="15.85546875" style="158" customWidth="1"/>
    <col min="4612" max="4612" width="12.42578125" style="158" bestFit="1" customWidth="1"/>
    <col min="4613" max="4613" width="16.28515625" style="158" bestFit="1" customWidth="1"/>
    <col min="4614" max="4614" width="9.140625" style="158"/>
    <col min="4615" max="4615" width="14.5703125" style="158" customWidth="1"/>
    <col min="4616" max="4616" width="15" style="158" customWidth="1"/>
    <col min="4617" max="4617" width="12.5703125" style="158" customWidth="1"/>
    <col min="4618" max="4618" width="12.140625" style="158" customWidth="1"/>
    <col min="4619" max="4619" width="10.28515625" style="158" customWidth="1"/>
    <col min="4620" max="4620" width="11.5703125" style="158" customWidth="1"/>
    <col min="4621" max="4621" width="12.140625" style="158" customWidth="1"/>
    <col min="4622" max="4623" width="10.28515625" style="158" customWidth="1"/>
    <col min="4624" max="4624" width="12.42578125" style="158" customWidth="1"/>
    <col min="4625" max="4625" width="10.140625" style="158" customWidth="1"/>
    <col min="4626" max="4627" width="9.140625" style="158"/>
    <col min="4628" max="4628" width="19.42578125" style="158" customWidth="1"/>
    <col min="4629" max="4629" width="12.5703125" style="158" customWidth="1"/>
    <col min="4630" max="4633" width="9.140625" style="158"/>
    <col min="4634" max="4634" width="18.7109375" style="158" customWidth="1"/>
    <col min="4635" max="4635" width="13.28515625" style="158" customWidth="1"/>
    <col min="4636" max="4638" width="9.140625" style="158"/>
    <col min="4639" max="4639" width="17.140625" style="158" customWidth="1"/>
    <col min="4640" max="4640" width="29.7109375" style="158" customWidth="1"/>
    <col min="4641" max="4865" width="9.140625" style="158"/>
    <col min="4866" max="4866" width="14.7109375" style="158" customWidth="1"/>
    <col min="4867" max="4867" width="15.85546875" style="158" customWidth="1"/>
    <col min="4868" max="4868" width="12.42578125" style="158" bestFit="1" customWidth="1"/>
    <col min="4869" max="4869" width="16.28515625" style="158" bestFit="1" customWidth="1"/>
    <col min="4870" max="4870" width="9.140625" style="158"/>
    <col min="4871" max="4871" width="14.5703125" style="158" customWidth="1"/>
    <col min="4872" max="4872" width="15" style="158" customWidth="1"/>
    <col min="4873" max="4873" width="12.5703125" style="158" customWidth="1"/>
    <col min="4874" max="4874" width="12.140625" style="158" customWidth="1"/>
    <col min="4875" max="4875" width="10.28515625" style="158" customWidth="1"/>
    <col min="4876" max="4876" width="11.5703125" style="158" customWidth="1"/>
    <col min="4877" max="4877" width="12.140625" style="158" customWidth="1"/>
    <col min="4878" max="4879" width="10.28515625" style="158" customWidth="1"/>
    <col min="4880" max="4880" width="12.42578125" style="158" customWidth="1"/>
    <col min="4881" max="4881" width="10.140625" style="158" customWidth="1"/>
    <col min="4882" max="4883" width="9.140625" style="158"/>
    <col min="4884" max="4884" width="19.42578125" style="158" customWidth="1"/>
    <col min="4885" max="4885" width="12.5703125" style="158" customWidth="1"/>
    <col min="4886" max="4889" width="9.140625" style="158"/>
    <col min="4890" max="4890" width="18.7109375" style="158" customWidth="1"/>
    <col min="4891" max="4891" width="13.28515625" style="158" customWidth="1"/>
    <col min="4892" max="4894" width="9.140625" style="158"/>
    <col min="4895" max="4895" width="17.140625" style="158" customWidth="1"/>
    <col min="4896" max="4896" width="29.7109375" style="158" customWidth="1"/>
    <col min="4897" max="5121" width="9.140625" style="158"/>
    <col min="5122" max="5122" width="14.7109375" style="158" customWidth="1"/>
    <col min="5123" max="5123" width="15.85546875" style="158" customWidth="1"/>
    <col min="5124" max="5124" width="12.42578125" style="158" bestFit="1" customWidth="1"/>
    <col min="5125" max="5125" width="16.28515625" style="158" bestFit="1" customWidth="1"/>
    <col min="5126" max="5126" width="9.140625" style="158"/>
    <col min="5127" max="5127" width="14.5703125" style="158" customWidth="1"/>
    <col min="5128" max="5128" width="15" style="158" customWidth="1"/>
    <col min="5129" max="5129" width="12.5703125" style="158" customWidth="1"/>
    <col min="5130" max="5130" width="12.140625" style="158" customWidth="1"/>
    <col min="5131" max="5131" width="10.28515625" style="158" customWidth="1"/>
    <col min="5132" max="5132" width="11.5703125" style="158" customWidth="1"/>
    <col min="5133" max="5133" width="12.140625" style="158" customWidth="1"/>
    <col min="5134" max="5135" width="10.28515625" style="158" customWidth="1"/>
    <col min="5136" max="5136" width="12.42578125" style="158" customWidth="1"/>
    <col min="5137" max="5137" width="10.140625" style="158" customWidth="1"/>
    <col min="5138" max="5139" width="9.140625" style="158"/>
    <col min="5140" max="5140" width="19.42578125" style="158" customWidth="1"/>
    <col min="5141" max="5141" width="12.5703125" style="158" customWidth="1"/>
    <col min="5142" max="5145" width="9.140625" style="158"/>
    <col min="5146" max="5146" width="18.7109375" style="158" customWidth="1"/>
    <col min="5147" max="5147" width="13.28515625" style="158" customWidth="1"/>
    <col min="5148" max="5150" width="9.140625" style="158"/>
    <col min="5151" max="5151" width="17.140625" style="158" customWidth="1"/>
    <col min="5152" max="5152" width="29.7109375" style="158" customWidth="1"/>
    <col min="5153" max="5377" width="9.140625" style="158"/>
    <col min="5378" max="5378" width="14.7109375" style="158" customWidth="1"/>
    <col min="5379" max="5379" width="15.85546875" style="158" customWidth="1"/>
    <col min="5380" max="5380" width="12.42578125" style="158" bestFit="1" customWidth="1"/>
    <col min="5381" max="5381" width="16.28515625" style="158" bestFit="1" customWidth="1"/>
    <col min="5382" max="5382" width="9.140625" style="158"/>
    <col min="5383" max="5383" width="14.5703125" style="158" customWidth="1"/>
    <col min="5384" max="5384" width="15" style="158" customWidth="1"/>
    <col min="5385" max="5385" width="12.5703125" style="158" customWidth="1"/>
    <col min="5386" max="5386" width="12.140625" style="158" customWidth="1"/>
    <col min="5387" max="5387" width="10.28515625" style="158" customWidth="1"/>
    <col min="5388" max="5388" width="11.5703125" style="158" customWidth="1"/>
    <col min="5389" max="5389" width="12.140625" style="158" customWidth="1"/>
    <col min="5390" max="5391" width="10.28515625" style="158" customWidth="1"/>
    <col min="5392" max="5392" width="12.42578125" style="158" customWidth="1"/>
    <col min="5393" max="5393" width="10.140625" style="158" customWidth="1"/>
    <col min="5394" max="5395" width="9.140625" style="158"/>
    <col min="5396" max="5396" width="19.42578125" style="158" customWidth="1"/>
    <col min="5397" max="5397" width="12.5703125" style="158" customWidth="1"/>
    <col min="5398" max="5401" width="9.140625" style="158"/>
    <col min="5402" max="5402" width="18.7109375" style="158" customWidth="1"/>
    <col min="5403" max="5403" width="13.28515625" style="158" customWidth="1"/>
    <col min="5404" max="5406" width="9.140625" style="158"/>
    <col min="5407" max="5407" width="17.140625" style="158" customWidth="1"/>
    <col min="5408" max="5408" width="29.7109375" style="158" customWidth="1"/>
    <col min="5409" max="5633" width="9.140625" style="158"/>
    <col min="5634" max="5634" width="14.7109375" style="158" customWidth="1"/>
    <col min="5635" max="5635" width="15.85546875" style="158" customWidth="1"/>
    <col min="5636" max="5636" width="12.42578125" style="158" bestFit="1" customWidth="1"/>
    <col min="5637" max="5637" width="16.28515625" style="158" bestFit="1" customWidth="1"/>
    <col min="5638" max="5638" width="9.140625" style="158"/>
    <col min="5639" max="5639" width="14.5703125" style="158" customWidth="1"/>
    <col min="5640" max="5640" width="15" style="158" customWidth="1"/>
    <col min="5641" max="5641" width="12.5703125" style="158" customWidth="1"/>
    <col min="5642" max="5642" width="12.140625" style="158" customWidth="1"/>
    <col min="5643" max="5643" width="10.28515625" style="158" customWidth="1"/>
    <col min="5644" max="5644" width="11.5703125" style="158" customWidth="1"/>
    <col min="5645" max="5645" width="12.140625" style="158" customWidth="1"/>
    <col min="5646" max="5647" width="10.28515625" style="158" customWidth="1"/>
    <col min="5648" max="5648" width="12.42578125" style="158" customWidth="1"/>
    <col min="5649" max="5649" width="10.140625" style="158" customWidth="1"/>
    <col min="5650" max="5651" width="9.140625" style="158"/>
    <col min="5652" max="5652" width="19.42578125" style="158" customWidth="1"/>
    <col min="5653" max="5653" width="12.5703125" style="158" customWidth="1"/>
    <col min="5654" max="5657" width="9.140625" style="158"/>
    <col min="5658" max="5658" width="18.7109375" style="158" customWidth="1"/>
    <col min="5659" max="5659" width="13.28515625" style="158" customWidth="1"/>
    <col min="5660" max="5662" width="9.140625" style="158"/>
    <col min="5663" max="5663" width="17.140625" style="158" customWidth="1"/>
    <col min="5664" max="5664" width="29.7109375" style="158" customWidth="1"/>
    <col min="5665" max="5889" width="9.140625" style="158"/>
    <col min="5890" max="5890" width="14.7109375" style="158" customWidth="1"/>
    <col min="5891" max="5891" width="15.85546875" style="158" customWidth="1"/>
    <col min="5892" max="5892" width="12.42578125" style="158" bestFit="1" customWidth="1"/>
    <col min="5893" max="5893" width="16.28515625" style="158" bestFit="1" customWidth="1"/>
    <col min="5894" max="5894" width="9.140625" style="158"/>
    <col min="5895" max="5895" width="14.5703125" style="158" customWidth="1"/>
    <col min="5896" max="5896" width="15" style="158" customWidth="1"/>
    <col min="5897" max="5897" width="12.5703125" style="158" customWidth="1"/>
    <col min="5898" max="5898" width="12.140625" style="158" customWidth="1"/>
    <col min="5899" max="5899" width="10.28515625" style="158" customWidth="1"/>
    <col min="5900" max="5900" width="11.5703125" style="158" customWidth="1"/>
    <col min="5901" max="5901" width="12.140625" style="158" customWidth="1"/>
    <col min="5902" max="5903" width="10.28515625" style="158" customWidth="1"/>
    <col min="5904" max="5904" width="12.42578125" style="158" customWidth="1"/>
    <col min="5905" max="5905" width="10.140625" style="158" customWidth="1"/>
    <col min="5906" max="5907" width="9.140625" style="158"/>
    <col min="5908" max="5908" width="19.42578125" style="158" customWidth="1"/>
    <col min="5909" max="5909" width="12.5703125" style="158" customWidth="1"/>
    <col min="5910" max="5913" width="9.140625" style="158"/>
    <col min="5914" max="5914" width="18.7109375" style="158" customWidth="1"/>
    <col min="5915" max="5915" width="13.28515625" style="158" customWidth="1"/>
    <col min="5916" max="5918" width="9.140625" style="158"/>
    <col min="5919" max="5919" width="17.140625" style="158" customWidth="1"/>
    <col min="5920" max="5920" width="29.7109375" style="158" customWidth="1"/>
    <col min="5921" max="6145" width="9.140625" style="158"/>
    <col min="6146" max="6146" width="14.7109375" style="158" customWidth="1"/>
    <col min="6147" max="6147" width="15.85546875" style="158" customWidth="1"/>
    <col min="6148" max="6148" width="12.42578125" style="158" bestFit="1" customWidth="1"/>
    <col min="6149" max="6149" width="16.28515625" style="158" bestFit="1" customWidth="1"/>
    <col min="6150" max="6150" width="9.140625" style="158"/>
    <col min="6151" max="6151" width="14.5703125" style="158" customWidth="1"/>
    <col min="6152" max="6152" width="15" style="158" customWidth="1"/>
    <col min="6153" max="6153" width="12.5703125" style="158" customWidth="1"/>
    <col min="6154" max="6154" width="12.140625" style="158" customWidth="1"/>
    <col min="6155" max="6155" width="10.28515625" style="158" customWidth="1"/>
    <col min="6156" max="6156" width="11.5703125" style="158" customWidth="1"/>
    <col min="6157" max="6157" width="12.140625" style="158" customWidth="1"/>
    <col min="6158" max="6159" width="10.28515625" style="158" customWidth="1"/>
    <col min="6160" max="6160" width="12.42578125" style="158" customWidth="1"/>
    <col min="6161" max="6161" width="10.140625" style="158" customWidth="1"/>
    <col min="6162" max="6163" width="9.140625" style="158"/>
    <col min="6164" max="6164" width="19.42578125" style="158" customWidth="1"/>
    <col min="6165" max="6165" width="12.5703125" style="158" customWidth="1"/>
    <col min="6166" max="6169" width="9.140625" style="158"/>
    <col min="6170" max="6170" width="18.7109375" style="158" customWidth="1"/>
    <col min="6171" max="6171" width="13.28515625" style="158" customWidth="1"/>
    <col min="6172" max="6174" width="9.140625" style="158"/>
    <col min="6175" max="6175" width="17.140625" style="158" customWidth="1"/>
    <col min="6176" max="6176" width="29.7109375" style="158" customWidth="1"/>
    <col min="6177" max="6401" width="9.140625" style="158"/>
    <col min="6402" max="6402" width="14.7109375" style="158" customWidth="1"/>
    <col min="6403" max="6403" width="15.85546875" style="158" customWidth="1"/>
    <col min="6404" max="6404" width="12.42578125" style="158" bestFit="1" customWidth="1"/>
    <col min="6405" max="6405" width="16.28515625" style="158" bestFit="1" customWidth="1"/>
    <col min="6406" max="6406" width="9.140625" style="158"/>
    <col min="6407" max="6407" width="14.5703125" style="158" customWidth="1"/>
    <col min="6408" max="6408" width="15" style="158" customWidth="1"/>
    <col min="6409" max="6409" width="12.5703125" style="158" customWidth="1"/>
    <col min="6410" max="6410" width="12.140625" style="158" customWidth="1"/>
    <col min="6411" max="6411" width="10.28515625" style="158" customWidth="1"/>
    <col min="6412" max="6412" width="11.5703125" style="158" customWidth="1"/>
    <col min="6413" max="6413" width="12.140625" style="158" customWidth="1"/>
    <col min="6414" max="6415" width="10.28515625" style="158" customWidth="1"/>
    <col min="6416" max="6416" width="12.42578125" style="158" customWidth="1"/>
    <col min="6417" max="6417" width="10.140625" style="158" customWidth="1"/>
    <col min="6418" max="6419" width="9.140625" style="158"/>
    <col min="6420" max="6420" width="19.42578125" style="158" customWidth="1"/>
    <col min="6421" max="6421" width="12.5703125" style="158" customWidth="1"/>
    <col min="6422" max="6425" width="9.140625" style="158"/>
    <col min="6426" max="6426" width="18.7109375" style="158" customWidth="1"/>
    <col min="6427" max="6427" width="13.28515625" style="158" customWidth="1"/>
    <col min="6428" max="6430" width="9.140625" style="158"/>
    <col min="6431" max="6431" width="17.140625" style="158" customWidth="1"/>
    <col min="6432" max="6432" width="29.7109375" style="158" customWidth="1"/>
    <col min="6433" max="6657" width="9.140625" style="158"/>
    <col min="6658" max="6658" width="14.7109375" style="158" customWidth="1"/>
    <col min="6659" max="6659" width="15.85546875" style="158" customWidth="1"/>
    <col min="6660" max="6660" width="12.42578125" style="158" bestFit="1" customWidth="1"/>
    <col min="6661" max="6661" width="16.28515625" style="158" bestFit="1" customWidth="1"/>
    <col min="6662" max="6662" width="9.140625" style="158"/>
    <col min="6663" max="6663" width="14.5703125" style="158" customWidth="1"/>
    <col min="6664" max="6664" width="15" style="158" customWidth="1"/>
    <col min="6665" max="6665" width="12.5703125" style="158" customWidth="1"/>
    <col min="6666" max="6666" width="12.140625" style="158" customWidth="1"/>
    <col min="6667" max="6667" width="10.28515625" style="158" customWidth="1"/>
    <col min="6668" max="6668" width="11.5703125" style="158" customWidth="1"/>
    <col min="6669" max="6669" width="12.140625" style="158" customWidth="1"/>
    <col min="6670" max="6671" width="10.28515625" style="158" customWidth="1"/>
    <col min="6672" max="6672" width="12.42578125" style="158" customWidth="1"/>
    <col min="6673" max="6673" width="10.140625" style="158" customWidth="1"/>
    <col min="6674" max="6675" width="9.140625" style="158"/>
    <col min="6676" max="6676" width="19.42578125" style="158" customWidth="1"/>
    <col min="6677" max="6677" width="12.5703125" style="158" customWidth="1"/>
    <col min="6678" max="6681" width="9.140625" style="158"/>
    <col min="6682" max="6682" width="18.7109375" style="158" customWidth="1"/>
    <col min="6683" max="6683" width="13.28515625" style="158" customWidth="1"/>
    <col min="6684" max="6686" width="9.140625" style="158"/>
    <col min="6687" max="6687" width="17.140625" style="158" customWidth="1"/>
    <col min="6688" max="6688" width="29.7109375" style="158" customWidth="1"/>
    <col min="6689" max="6913" width="9.140625" style="158"/>
    <col min="6914" max="6914" width="14.7109375" style="158" customWidth="1"/>
    <col min="6915" max="6915" width="15.85546875" style="158" customWidth="1"/>
    <col min="6916" max="6916" width="12.42578125" style="158" bestFit="1" customWidth="1"/>
    <col min="6917" max="6917" width="16.28515625" style="158" bestFit="1" customWidth="1"/>
    <col min="6918" max="6918" width="9.140625" style="158"/>
    <col min="6919" max="6919" width="14.5703125" style="158" customWidth="1"/>
    <col min="6920" max="6920" width="15" style="158" customWidth="1"/>
    <col min="6921" max="6921" width="12.5703125" style="158" customWidth="1"/>
    <col min="6922" max="6922" width="12.140625" style="158" customWidth="1"/>
    <col min="6923" max="6923" width="10.28515625" style="158" customWidth="1"/>
    <col min="6924" max="6924" width="11.5703125" style="158" customWidth="1"/>
    <col min="6925" max="6925" width="12.140625" style="158" customWidth="1"/>
    <col min="6926" max="6927" width="10.28515625" style="158" customWidth="1"/>
    <col min="6928" max="6928" width="12.42578125" style="158" customWidth="1"/>
    <col min="6929" max="6929" width="10.140625" style="158" customWidth="1"/>
    <col min="6930" max="6931" width="9.140625" style="158"/>
    <col min="6932" max="6932" width="19.42578125" style="158" customWidth="1"/>
    <col min="6933" max="6933" width="12.5703125" style="158" customWidth="1"/>
    <col min="6934" max="6937" width="9.140625" style="158"/>
    <col min="6938" max="6938" width="18.7109375" style="158" customWidth="1"/>
    <col min="6939" max="6939" width="13.28515625" style="158" customWidth="1"/>
    <col min="6940" max="6942" width="9.140625" style="158"/>
    <col min="6943" max="6943" width="17.140625" style="158" customWidth="1"/>
    <col min="6944" max="6944" width="29.7109375" style="158" customWidth="1"/>
    <col min="6945" max="7169" width="9.140625" style="158"/>
    <col min="7170" max="7170" width="14.7109375" style="158" customWidth="1"/>
    <col min="7171" max="7171" width="15.85546875" style="158" customWidth="1"/>
    <col min="7172" max="7172" width="12.42578125" style="158" bestFit="1" customWidth="1"/>
    <col min="7173" max="7173" width="16.28515625" style="158" bestFit="1" customWidth="1"/>
    <col min="7174" max="7174" width="9.140625" style="158"/>
    <col min="7175" max="7175" width="14.5703125" style="158" customWidth="1"/>
    <col min="7176" max="7176" width="15" style="158" customWidth="1"/>
    <col min="7177" max="7177" width="12.5703125" style="158" customWidth="1"/>
    <col min="7178" max="7178" width="12.140625" style="158" customWidth="1"/>
    <col min="7179" max="7179" width="10.28515625" style="158" customWidth="1"/>
    <col min="7180" max="7180" width="11.5703125" style="158" customWidth="1"/>
    <col min="7181" max="7181" width="12.140625" style="158" customWidth="1"/>
    <col min="7182" max="7183" width="10.28515625" style="158" customWidth="1"/>
    <col min="7184" max="7184" width="12.42578125" style="158" customWidth="1"/>
    <col min="7185" max="7185" width="10.140625" style="158" customWidth="1"/>
    <col min="7186" max="7187" width="9.140625" style="158"/>
    <col min="7188" max="7188" width="19.42578125" style="158" customWidth="1"/>
    <col min="7189" max="7189" width="12.5703125" style="158" customWidth="1"/>
    <col min="7190" max="7193" width="9.140625" style="158"/>
    <col min="7194" max="7194" width="18.7109375" style="158" customWidth="1"/>
    <col min="7195" max="7195" width="13.28515625" style="158" customWidth="1"/>
    <col min="7196" max="7198" width="9.140625" style="158"/>
    <col min="7199" max="7199" width="17.140625" style="158" customWidth="1"/>
    <col min="7200" max="7200" width="29.7109375" style="158" customWidth="1"/>
    <col min="7201" max="7425" width="9.140625" style="158"/>
    <col min="7426" max="7426" width="14.7109375" style="158" customWidth="1"/>
    <col min="7427" max="7427" width="15.85546875" style="158" customWidth="1"/>
    <col min="7428" max="7428" width="12.42578125" style="158" bestFit="1" customWidth="1"/>
    <col min="7429" max="7429" width="16.28515625" style="158" bestFit="1" customWidth="1"/>
    <col min="7430" max="7430" width="9.140625" style="158"/>
    <col min="7431" max="7431" width="14.5703125" style="158" customWidth="1"/>
    <col min="7432" max="7432" width="15" style="158" customWidth="1"/>
    <col min="7433" max="7433" width="12.5703125" style="158" customWidth="1"/>
    <col min="7434" max="7434" width="12.140625" style="158" customWidth="1"/>
    <col min="7435" max="7435" width="10.28515625" style="158" customWidth="1"/>
    <col min="7436" max="7436" width="11.5703125" style="158" customWidth="1"/>
    <col min="7437" max="7437" width="12.140625" style="158" customWidth="1"/>
    <col min="7438" max="7439" width="10.28515625" style="158" customWidth="1"/>
    <col min="7440" max="7440" width="12.42578125" style="158" customWidth="1"/>
    <col min="7441" max="7441" width="10.140625" style="158" customWidth="1"/>
    <col min="7442" max="7443" width="9.140625" style="158"/>
    <col min="7444" max="7444" width="19.42578125" style="158" customWidth="1"/>
    <col min="7445" max="7445" width="12.5703125" style="158" customWidth="1"/>
    <col min="7446" max="7449" width="9.140625" style="158"/>
    <col min="7450" max="7450" width="18.7109375" style="158" customWidth="1"/>
    <col min="7451" max="7451" width="13.28515625" style="158" customWidth="1"/>
    <col min="7452" max="7454" width="9.140625" style="158"/>
    <col min="7455" max="7455" width="17.140625" style="158" customWidth="1"/>
    <col min="7456" max="7456" width="29.7109375" style="158" customWidth="1"/>
    <col min="7457" max="7681" width="9.140625" style="158"/>
    <col min="7682" max="7682" width="14.7109375" style="158" customWidth="1"/>
    <col min="7683" max="7683" width="15.85546875" style="158" customWidth="1"/>
    <col min="7684" max="7684" width="12.42578125" style="158" bestFit="1" customWidth="1"/>
    <col min="7685" max="7685" width="16.28515625" style="158" bestFit="1" customWidth="1"/>
    <col min="7686" max="7686" width="9.140625" style="158"/>
    <col min="7687" max="7687" width="14.5703125" style="158" customWidth="1"/>
    <col min="7688" max="7688" width="15" style="158" customWidth="1"/>
    <col min="7689" max="7689" width="12.5703125" style="158" customWidth="1"/>
    <col min="7690" max="7690" width="12.140625" style="158" customWidth="1"/>
    <col min="7691" max="7691" width="10.28515625" style="158" customWidth="1"/>
    <col min="7692" max="7692" width="11.5703125" style="158" customWidth="1"/>
    <col min="7693" max="7693" width="12.140625" style="158" customWidth="1"/>
    <col min="7694" max="7695" width="10.28515625" style="158" customWidth="1"/>
    <col min="7696" max="7696" width="12.42578125" style="158" customWidth="1"/>
    <col min="7697" max="7697" width="10.140625" style="158" customWidth="1"/>
    <col min="7698" max="7699" width="9.140625" style="158"/>
    <col min="7700" max="7700" width="19.42578125" style="158" customWidth="1"/>
    <col min="7701" max="7701" width="12.5703125" style="158" customWidth="1"/>
    <col min="7702" max="7705" width="9.140625" style="158"/>
    <col min="7706" max="7706" width="18.7109375" style="158" customWidth="1"/>
    <col min="7707" max="7707" width="13.28515625" style="158" customWidth="1"/>
    <col min="7708" max="7710" width="9.140625" style="158"/>
    <col min="7711" max="7711" width="17.140625" style="158" customWidth="1"/>
    <col min="7712" max="7712" width="29.7109375" style="158" customWidth="1"/>
    <col min="7713" max="7937" width="9.140625" style="158"/>
    <col min="7938" max="7938" width="14.7109375" style="158" customWidth="1"/>
    <col min="7939" max="7939" width="15.85546875" style="158" customWidth="1"/>
    <col min="7940" max="7940" width="12.42578125" style="158" bestFit="1" customWidth="1"/>
    <col min="7941" max="7941" width="16.28515625" style="158" bestFit="1" customWidth="1"/>
    <col min="7942" max="7942" width="9.140625" style="158"/>
    <col min="7943" max="7943" width="14.5703125" style="158" customWidth="1"/>
    <col min="7944" max="7944" width="15" style="158" customWidth="1"/>
    <col min="7945" max="7945" width="12.5703125" style="158" customWidth="1"/>
    <col min="7946" max="7946" width="12.140625" style="158" customWidth="1"/>
    <col min="7947" max="7947" width="10.28515625" style="158" customWidth="1"/>
    <col min="7948" max="7948" width="11.5703125" style="158" customWidth="1"/>
    <col min="7949" max="7949" width="12.140625" style="158" customWidth="1"/>
    <col min="7950" max="7951" width="10.28515625" style="158" customWidth="1"/>
    <col min="7952" max="7952" width="12.42578125" style="158" customWidth="1"/>
    <col min="7953" max="7953" width="10.140625" style="158" customWidth="1"/>
    <col min="7954" max="7955" width="9.140625" style="158"/>
    <col min="7956" max="7956" width="19.42578125" style="158" customWidth="1"/>
    <col min="7957" max="7957" width="12.5703125" style="158" customWidth="1"/>
    <col min="7958" max="7961" width="9.140625" style="158"/>
    <col min="7962" max="7962" width="18.7109375" style="158" customWidth="1"/>
    <col min="7963" max="7963" width="13.28515625" style="158" customWidth="1"/>
    <col min="7964" max="7966" width="9.140625" style="158"/>
    <col min="7967" max="7967" width="17.140625" style="158" customWidth="1"/>
    <col min="7968" max="7968" width="29.7109375" style="158" customWidth="1"/>
    <col min="7969" max="8193" width="9.140625" style="158"/>
    <col min="8194" max="8194" width="14.7109375" style="158" customWidth="1"/>
    <col min="8195" max="8195" width="15.85546875" style="158" customWidth="1"/>
    <col min="8196" max="8196" width="12.42578125" style="158" bestFit="1" customWidth="1"/>
    <col min="8197" max="8197" width="16.28515625" style="158" bestFit="1" customWidth="1"/>
    <col min="8198" max="8198" width="9.140625" style="158"/>
    <col min="8199" max="8199" width="14.5703125" style="158" customWidth="1"/>
    <col min="8200" max="8200" width="15" style="158" customWidth="1"/>
    <col min="8201" max="8201" width="12.5703125" style="158" customWidth="1"/>
    <col min="8202" max="8202" width="12.140625" style="158" customWidth="1"/>
    <col min="8203" max="8203" width="10.28515625" style="158" customWidth="1"/>
    <col min="8204" max="8204" width="11.5703125" style="158" customWidth="1"/>
    <col min="8205" max="8205" width="12.140625" style="158" customWidth="1"/>
    <col min="8206" max="8207" width="10.28515625" style="158" customWidth="1"/>
    <col min="8208" max="8208" width="12.42578125" style="158" customWidth="1"/>
    <col min="8209" max="8209" width="10.140625" style="158" customWidth="1"/>
    <col min="8210" max="8211" width="9.140625" style="158"/>
    <col min="8212" max="8212" width="19.42578125" style="158" customWidth="1"/>
    <col min="8213" max="8213" width="12.5703125" style="158" customWidth="1"/>
    <col min="8214" max="8217" width="9.140625" style="158"/>
    <col min="8218" max="8218" width="18.7109375" style="158" customWidth="1"/>
    <col min="8219" max="8219" width="13.28515625" style="158" customWidth="1"/>
    <col min="8220" max="8222" width="9.140625" style="158"/>
    <col min="8223" max="8223" width="17.140625" style="158" customWidth="1"/>
    <col min="8224" max="8224" width="29.7109375" style="158" customWidth="1"/>
    <col min="8225" max="8449" width="9.140625" style="158"/>
    <col min="8450" max="8450" width="14.7109375" style="158" customWidth="1"/>
    <col min="8451" max="8451" width="15.85546875" style="158" customWidth="1"/>
    <col min="8452" max="8452" width="12.42578125" style="158" bestFit="1" customWidth="1"/>
    <col min="8453" max="8453" width="16.28515625" style="158" bestFit="1" customWidth="1"/>
    <col min="8454" max="8454" width="9.140625" style="158"/>
    <col min="8455" max="8455" width="14.5703125" style="158" customWidth="1"/>
    <col min="8456" max="8456" width="15" style="158" customWidth="1"/>
    <col min="8457" max="8457" width="12.5703125" style="158" customWidth="1"/>
    <col min="8458" max="8458" width="12.140625" style="158" customWidth="1"/>
    <col min="8459" max="8459" width="10.28515625" style="158" customWidth="1"/>
    <col min="8460" max="8460" width="11.5703125" style="158" customWidth="1"/>
    <col min="8461" max="8461" width="12.140625" style="158" customWidth="1"/>
    <col min="8462" max="8463" width="10.28515625" style="158" customWidth="1"/>
    <col min="8464" max="8464" width="12.42578125" style="158" customWidth="1"/>
    <col min="8465" max="8465" width="10.140625" style="158" customWidth="1"/>
    <col min="8466" max="8467" width="9.140625" style="158"/>
    <col min="8468" max="8468" width="19.42578125" style="158" customWidth="1"/>
    <col min="8469" max="8469" width="12.5703125" style="158" customWidth="1"/>
    <col min="8470" max="8473" width="9.140625" style="158"/>
    <col min="8474" max="8474" width="18.7109375" style="158" customWidth="1"/>
    <col min="8475" max="8475" width="13.28515625" style="158" customWidth="1"/>
    <col min="8476" max="8478" width="9.140625" style="158"/>
    <col min="8479" max="8479" width="17.140625" style="158" customWidth="1"/>
    <col min="8480" max="8480" width="29.7109375" style="158" customWidth="1"/>
    <col min="8481" max="8705" width="9.140625" style="158"/>
    <col min="8706" max="8706" width="14.7109375" style="158" customWidth="1"/>
    <col min="8707" max="8707" width="15.85546875" style="158" customWidth="1"/>
    <col min="8708" max="8708" width="12.42578125" style="158" bestFit="1" customWidth="1"/>
    <col min="8709" max="8709" width="16.28515625" style="158" bestFit="1" customWidth="1"/>
    <col min="8710" max="8710" width="9.140625" style="158"/>
    <col min="8711" max="8711" width="14.5703125" style="158" customWidth="1"/>
    <col min="8712" max="8712" width="15" style="158" customWidth="1"/>
    <col min="8713" max="8713" width="12.5703125" style="158" customWidth="1"/>
    <col min="8714" max="8714" width="12.140625" style="158" customWidth="1"/>
    <col min="8715" max="8715" width="10.28515625" style="158" customWidth="1"/>
    <col min="8716" max="8716" width="11.5703125" style="158" customWidth="1"/>
    <col min="8717" max="8717" width="12.140625" style="158" customWidth="1"/>
    <col min="8718" max="8719" width="10.28515625" style="158" customWidth="1"/>
    <col min="8720" max="8720" width="12.42578125" style="158" customWidth="1"/>
    <col min="8721" max="8721" width="10.140625" style="158" customWidth="1"/>
    <col min="8722" max="8723" width="9.140625" style="158"/>
    <col min="8724" max="8724" width="19.42578125" style="158" customWidth="1"/>
    <col min="8725" max="8725" width="12.5703125" style="158" customWidth="1"/>
    <col min="8726" max="8729" width="9.140625" style="158"/>
    <col min="8730" max="8730" width="18.7109375" style="158" customWidth="1"/>
    <col min="8731" max="8731" width="13.28515625" style="158" customWidth="1"/>
    <col min="8732" max="8734" width="9.140625" style="158"/>
    <col min="8735" max="8735" width="17.140625" style="158" customWidth="1"/>
    <col min="8736" max="8736" width="29.7109375" style="158" customWidth="1"/>
    <col min="8737" max="8961" width="9.140625" style="158"/>
    <col min="8962" max="8962" width="14.7109375" style="158" customWidth="1"/>
    <col min="8963" max="8963" width="15.85546875" style="158" customWidth="1"/>
    <col min="8964" max="8964" width="12.42578125" style="158" bestFit="1" customWidth="1"/>
    <col min="8965" max="8965" width="16.28515625" style="158" bestFit="1" customWidth="1"/>
    <col min="8966" max="8966" width="9.140625" style="158"/>
    <col min="8967" max="8967" width="14.5703125" style="158" customWidth="1"/>
    <col min="8968" max="8968" width="15" style="158" customWidth="1"/>
    <col min="8969" max="8969" width="12.5703125" style="158" customWidth="1"/>
    <col min="8970" max="8970" width="12.140625" style="158" customWidth="1"/>
    <col min="8971" max="8971" width="10.28515625" style="158" customWidth="1"/>
    <col min="8972" max="8972" width="11.5703125" style="158" customWidth="1"/>
    <col min="8973" max="8973" width="12.140625" style="158" customWidth="1"/>
    <col min="8974" max="8975" width="10.28515625" style="158" customWidth="1"/>
    <col min="8976" max="8976" width="12.42578125" style="158" customWidth="1"/>
    <col min="8977" max="8977" width="10.140625" style="158" customWidth="1"/>
    <col min="8978" max="8979" width="9.140625" style="158"/>
    <col min="8980" max="8980" width="19.42578125" style="158" customWidth="1"/>
    <col min="8981" max="8981" width="12.5703125" style="158" customWidth="1"/>
    <col min="8982" max="8985" width="9.140625" style="158"/>
    <col min="8986" max="8986" width="18.7109375" style="158" customWidth="1"/>
    <col min="8987" max="8987" width="13.28515625" style="158" customWidth="1"/>
    <col min="8988" max="8990" width="9.140625" style="158"/>
    <col min="8991" max="8991" width="17.140625" style="158" customWidth="1"/>
    <col min="8992" max="8992" width="29.7109375" style="158" customWidth="1"/>
    <col min="8993" max="9217" width="9.140625" style="158"/>
    <col min="9218" max="9218" width="14.7109375" style="158" customWidth="1"/>
    <col min="9219" max="9219" width="15.85546875" style="158" customWidth="1"/>
    <col min="9220" max="9220" width="12.42578125" style="158" bestFit="1" customWidth="1"/>
    <col min="9221" max="9221" width="16.28515625" style="158" bestFit="1" customWidth="1"/>
    <col min="9222" max="9222" width="9.140625" style="158"/>
    <col min="9223" max="9223" width="14.5703125" style="158" customWidth="1"/>
    <col min="9224" max="9224" width="15" style="158" customWidth="1"/>
    <col min="9225" max="9225" width="12.5703125" style="158" customWidth="1"/>
    <col min="9226" max="9226" width="12.140625" style="158" customWidth="1"/>
    <col min="9227" max="9227" width="10.28515625" style="158" customWidth="1"/>
    <col min="9228" max="9228" width="11.5703125" style="158" customWidth="1"/>
    <col min="9229" max="9229" width="12.140625" style="158" customWidth="1"/>
    <col min="9230" max="9231" width="10.28515625" style="158" customWidth="1"/>
    <col min="9232" max="9232" width="12.42578125" style="158" customWidth="1"/>
    <col min="9233" max="9233" width="10.140625" style="158" customWidth="1"/>
    <col min="9234" max="9235" width="9.140625" style="158"/>
    <col min="9236" max="9236" width="19.42578125" style="158" customWidth="1"/>
    <col min="9237" max="9237" width="12.5703125" style="158" customWidth="1"/>
    <col min="9238" max="9241" width="9.140625" style="158"/>
    <col min="9242" max="9242" width="18.7109375" style="158" customWidth="1"/>
    <col min="9243" max="9243" width="13.28515625" style="158" customWidth="1"/>
    <col min="9244" max="9246" width="9.140625" style="158"/>
    <col min="9247" max="9247" width="17.140625" style="158" customWidth="1"/>
    <col min="9248" max="9248" width="29.7109375" style="158" customWidth="1"/>
    <col min="9249" max="9473" width="9.140625" style="158"/>
    <col min="9474" max="9474" width="14.7109375" style="158" customWidth="1"/>
    <col min="9475" max="9475" width="15.85546875" style="158" customWidth="1"/>
    <col min="9476" max="9476" width="12.42578125" style="158" bestFit="1" customWidth="1"/>
    <col min="9477" max="9477" width="16.28515625" style="158" bestFit="1" customWidth="1"/>
    <col min="9478" max="9478" width="9.140625" style="158"/>
    <col min="9479" max="9479" width="14.5703125" style="158" customWidth="1"/>
    <col min="9480" max="9480" width="15" style="158" customWidth="1"/>
    <col min="9481" max="9481" width="12.5703125" style="158" customWidth="1"/>
    <col min="9482" max="9482" width="12.140625" style="158" customWidth="1"/>
    <col min="9483" max="9483" width="10.28515625" style="158" customWidth="1"/>
    <col min="9484" max="9484" width="11.5703125" style="158" customWidth="1"/>
    <col min="9485" max="9485" width="12.140625" style="158" customWidth="1"/>
    <col min="9486" max="9487" width="10.28515625" style="158" customWidth="1"/>
    <col min="9488" max="9488" width="12.42578125" style="158" customWidth="1"/>
    <col min="9489" max="9489" width="10.140625" style="158" customWidth="1"/>
    <col min="9490" max="9491" width="9.140625" style="158"/>
    <col min="9492" max="9492" width="19.42578125" style="158" customWidth="1"/>
    <col min="9493" max="9493" width="12.5703125" style="158" customWidth="1"/>
    <col min="9494" max="9497" width="9.140625" style="158"/>
    <col min="9498" max="9498" width="18.7109375" style="158" customWidth="1"/>
    <col min="9499" max="9499" width="13.28515625" style="158" customWidth="1"/>
    <col min="9500" max="9502" width="9.140625" style="158"/>
    <col min="9503" max="9503" width="17.140625" style="158" customWidth="1"/>
    <col min="9504" max="9504" width="29.7109375" style="158" customWidth="1"/>
    <col min="9505" max="9729" width="9.140625" style="158"/>
    <col min="9730" max="9730" width="14.7109375" style="158" customWidth="1"/>
    <col min="9731" max="9731" width="15.85546875" style="158" customWidth="1"/>
    <col min="9732" max="9732" width="12.42578125" style="158" bestFit="1" customWidth="1"/>
    <col min="9733" max="9733" width="16.28515625" style="158" bestFit="1" customWidth="1"/>
    <col min="9734" max="9734" width="9.140625" style="158"/>
    <col min="9735" max="9735" width="14.5703125" style="158" customWidth="1"/>
    <col min="9736" max="9736" width="15" style="158" customWidth="1"/>
    <col min="9737" max="9737" width="12.5703125" style="158" customWidth="1"/>
    <col min="9738" max="9738" width="12.140625" style="158" customWidth="1"/>
    <col min="9739" max="9739" width="10.28515625" style="158" customWidth="1"/>
    <col min="9740" max="9740" width="11.5703125" style="158" customWidth="1"/>
    <col min="9741" max="9741" width="12.140625" style="158" customWidth="1"/>
    <col min="9742" max="9743" width="10.28515625" style="158" customWidth="1"/>
    <col min="9744" max="9744" width="12.42578125" style="158" customWidth="1"/>
    <col min="9745" max="9745" width="10.140625" style="158" customWidth="1"/>
    <col min="9746" max="9747" width="9.140625" style="158"/>
    <col min="9748" max="9748" width="19.42578125" style="158" customWidth="1"/>
    <col min="9749" max="9749" width="12.5703125" style="158" customWidth="1"/>
    <col min="9750" max="9753" width="9.140625" style="158"/>
    <col min="9754" max="9754" width="18.7109375" style="158" customWidth="1"/>
    <col min="9755" max="9755" width="13.28515625" style="158" customWidth="1"/>
    <col min="9756" max="9758" width="9.140625" style="158"/>
    <col min="9759" max="9759" width="17.140625" style="158" customWidth="1"/>
    <col min="9760" max="9760" width="29.7109375" style="158" customWidth="1"/>
    <col min="9761" max="9985" width="9.140625" style="158"/>
    <col min="9986" max="9986" width="14.7109375" style="158" customWidth="1"/>
    <col min="9987" max="9987" width="15.85546875" style="158" customWidth="1"/>
    <col min="9988" max="9988" width="12.42578125" style="158" bestFit="1" customWidth="1"/>
    <col min="9989" max="9989" width="16.28515625" style="158" bestFit="1" customWidth="1"/>
    <col min="9990" max="9990" width="9.140625" style="158"/>
    <col min="9991" max="9991" width="14.5703125" style="158" customWidth="1"/>
    <col min="9992" max="9992" width="15" style="158" customWidth="1"/>
    <col min="9993" max="9993" width="12.5703125" style="158" customWidth="1"/>
    <col min="9994" max="9994" width="12.140625" style="158" customWidth="1"/>
    <col min="9995" max="9995" width="10.28515625" style="158" customWidth="1"/>
    <col min="9996" max="9996" width="11.5703125" style="158" customWidth="1"/>
    <col min="9997" max="9997" width="12.140625" style="158" customWidth="1"/>
    <col min="9998" max="9999" width="10.28515625" style="158" customWidth="1"/>
    <col min="10000" max="10000" width="12.42578125" style="158" customWidth="1"/>
    <col min="10001" max="10001" width="10.140625" style="158" customWidth="1"/>
    <col min="10002" max="10003" width="9.140625" style="158"/>
    <col min="10004" max="10004" width="19.42578125" style="158" customWidth="1"/>
    <col min="10005" max="10005" width="12.5703125" style="158" customWidth="1"/>
    <col min="10006" max="10009" width="9.140625" style="158"/>
    <col min="10010" max="10010" width="18.7109375" style="158" customWidth="1"/>
    <col min="10011" max="10011" width="13.28515625" style="158" customWidth="1"/>
    <col min="10012" max="10014" width="9.140625" style="158"/>
    <col min="10015" max="10015" width="17.140625" style="158" customWidth="1"/>
    <col min="10016" max="10016" width="29.7109375" style="158" customWidth="1"/>
    <col min="10017" max="10241" width="9.140625" style="158"/>
    <col min="10242" max="10242" width="14.7109375" style="158" customWidth="1"/>
    <col min="10243" max="10243" width="15.85546875" style="158" customWidth="1"/>
    <col min="10244" max="10244" width="12.42578125" style="158" bestFit="1" customWidth="1"/>
    <col min="10245" max="10245" width="16.28515625" style="158" bestFit="1" customWidth="1"/>
    <col min="10246" max="10246" width="9.140625" style="158"/>
    <col min="10247" max="10247" width="14.5703125" style="158" customWidth="1"/>
    <col min="10248" max="10248" width="15" style="158" customWidth="1"/>
    <col min="10249" max="10249" width="12.5703125" style="158" customWidth="1"/>
    <col min="10250" max="10250" width="12.140625" style="158" customWidth="1"/>
    <col min="10251" max="10251" width="10.28515625" style="158" customWidth="1"/>
    <col min="10252" max="10252" width="11.5703125" style="158" customWidth="1"/>
    <col min="10253" max="10253" width="12.140625" style="158" customWidth="1"/>
    <col min="10254" max="10255" width="10.28515625" style="158" customWidth="1"/>
    <col min="10256" max="10256" width="12.42578125" style="158" customWidth="1"/>
    <col min="10257" max="10257" width="10.140625" style="158" customWidth="1"/>
    <col min="10258" max="10259" width="9.140625" style="158"/>
    <col min="10260" max="10260" width="19.42578125" style="158" customWidth="1"/>
    <col min="10261" max="10261" width="12.5703125" style="158" customWidth="1"/>
    <col min="10262" max="10265" width="9.140625" style="158"/>
    <col min="10266" max="10266" width="18.7109375" style="158" customWidth="1"/>
    <col min="10267" max="10267" width="13.28515625" style="158" customWidth="1"/>
    <col min="10268" max="10270" width="9.140625" style="158"/>
    <col min="10271" max="10271" width="17.140625" style="158" customWidth="1"/>
    <col min="10272" max="10272" width="29.7109375" style="158" customWidth="1"/>
    <col min="10273" max="10497" width="9.140625" style="158"/>
    <col min="10498" max="10498" width="14.7109375" style="158" customWidth="1"/>
    <col min="10499" max="10499" width="15.85546875" style="158" customWidth="1"/>
    <col min="10500" max="10500" width="12.42578125" style="158" bestFit="1" customWidth="1"/>
    <col min="10501" max="10501" width="16.28515625" style="158" bestFit="1" customWidth="1"/>
    <col min="10502" max="10502" width="9.140625" style="158"/>
    <col min="10503" max="10503" width="14.5703125" style="158" customWidth="1"/>
    <col min="10504" max="10504" width="15" style="158" customWidth="1"/>
    <col min="10505" max="10505" width="12.5703125" style="158" customWidth="1"/>
    <col min="10506" max="10506" width="12.140625" style="158" customWidth="1"/>
    <col min="10507" max="10507" width="10.28515625" style="158" customWidth="1"/>
    <col min="10508" max="10508" width="11.5703125" style="158" customWidth="1"/>
    <col min="10509" max="10509" width="12.140625" style="158" customWidth="1"/>
    <col min="10510" max="10511" width="10.28515625" style="158" customWidth="1"/>
    <col min="10512" max="10512" width="12.42578125" style="158" customWidth="1"/>
    <col min="10513" max="10513" width="10.140625" style="158" customWidth="1"/>
    <col min="10514" max="10515" width="9.140625" style="158"/>
    <col min="10516" max="10516" width="19.42578125" style="158" customWidth="1"/>
    <col min="10517" max="10517" width="12.5703125" style="158" customWidth="1"/>
    <col min="10518" max="10521" width="9.140625" style="158"/>
    <col min="10522" max="10522" width="18.7109375" style="158" customWidth="1"/>
    <col min="10523" max="10523" width="13.28515625" style="158" customWidth="1"/>
    <col min="10524" max="10526" width="9.140625" style="158"/>
    <col min="10527" max="10527" width="17.140625" style="158" customWidth="1"/>
    <col min="10528" max="10528" width="29.7109375" style="158" customWidth="1"/>
    <col min="10529" max="10753" width="9.140625" style="158"/>
    <col min="10754" max="10754" width="14.7109375" style="158" customWidth="1"/>
    <col min="10755" max="10755" width="15.85546875" style="158" customWidth="1"/>
    <col min="10756" max="10756" width="12.42578125" style="158" bestFit="1" customWidth="1"/>
    <col min="10757" max="10757" width="16.28515625" style="158" bestFit="1" customWidth="1"/>
    <col min="10758" max="10758" width="9.140625" style="158"/>
    <col min="10759" max="10759" width="14.5703125" style="158" customWidth="1"/>
    <col min="10760" max="10760" width="15" style="158" customWidth="1"/>
    <col min="10761" max="10761" width="12.5703125" style="158" customWidth="1"/>
    <col min="10762" max="10762" width="12.140625" style="158" customWidth="1"/>
    <col min="10763" max="10763" width="10.28515625" style="158" customWidth="1"/>
    <col min="10764" max="10764" width="11.5703125" style="158" customWidth="1"/>
    <col min="10765" max="10765" width="12.140625" style="158" customWidth="1"/>
    <col min="10766" max="10767" width="10.28515625" style="158" customWidth="1"/>
    <col min="10768" max="10768" width="12.42578125" style="158" customWidth="1"/>
    <col min="10769" max="10769" width="10.140625" style="158" customWidth="1"/>
    <col min="10770" max="10771" width="9.140625" style="158"/>
    <col min="10772" max="10772" width="19.42578125" style="158" customWidth="1"/>
    <col min="10773" max="10773" width="12.5703125" style="158" customWidth="1"/>
    <col min="10774" max="10777" width="9.140625" style="158"/>
    <col min="10778" max="10778" width="18.7109375" style="158" customWidth="1"/>
    <col min="10779" max="10779" width="13.28515625" style="158" customWidth="1"/>
    <col min="10780" max="10782" width="9.140625" style="158"/>
    <col min="10783" max="10783" width="17.140625" style="158" customWidth="1"/>
    <col min="10784" max="10784" width="29.7109375" style="158" customWidth="1"/>
    <col min="10785" max="11009" width="9.140625" style="158"/>
    <col min="11010" max="11010" width="14.7109375" style="158" customWidth="1"/>
    <col min="11011" max="11011" width="15.85546875" style="158" customWidth="1"/>
    <col min="11012" max="11012" width="12.42578125" style="158" bestFit="1" customWidth="1"/>
    <col min="11013" max="11013" width="16.28515625" style="158" bestFit="1" customWidth="1"/>
    <col min="11014" max="11014" width="9.140625" style="158"/>
    <col min="11015" max="11015" width="14.5703125" style="158" customWidth="1"/>
    <col min="11016" max="11016" width="15" style="158" customWidth="1"/>
    <col min="11017" max="11017" width="12.5703125" style="158" customWidth="1"/>
    <col min="11018" max="11018" width="12.140625" style="158" customWidth="1"/>
    <col min="11019" max="11019" width="10.28515625" style="158" customWidth="1"/>
    <col min="11020" max="11020" width="11.5703125" style="158" customWidth="1"/>
    <col min="11021" max="11021" width="12.140625" style="158" customWidth="1"/>
    <col min="11022" max="11023" width="10.28515625" style="158" customWidth="1"/>
    <col min="11024" max="11024" width="12.42578125" style="158" customWidth="1"/>
    <col min="11025" max="11025" width="10.140625" style="158" customWidth="1"/>
    <col min="11026" max="11027" width="9.140625" style="158"/>
    <col min="11028" max="11028" width="19.42578125" style="158" customWidth="1"/>
    <col min="11029" max="11029" width="12.5703125" style="158" customWidth="1"/>
    <col min="11030" max="11033" width="9.140625" style="158"/>
    <col min="11034" max="11034" width="18.7109375" style="158" customWidth="1"/>
    <col min="11035" max="11035" width="13.28515625" style="158" customWidth="1"/>
    <col min="11036" max="11038" width="9.140625" style="158"/>
    <col min="11039" max="11039" width="17.140625" style="158" customWidth="1"/>
    <col min="11040" max="11040" width="29.7109375" style="158" customWidth="1"/>
    <col min="11041" max="11265" width="9.140625" style="158"/>
    <col min="11266" max="11266" width="14.7109375" style="158" customWidth="1"/>
    <col min="11267" max="11267" width="15.85546875" style="158" customWidth="1"/>
    <col min="11268" max="11268" width="12.42578125" style="158" bestFit="1" customWidth="1"/>
    <col min="11269" max="11269" width="16.28515625" style="158" bestFit="1" customWidth="1"/>
    <col min="11270" max="11270" width="9.140625" style="158"/>
    <col min="11271" max="11271" width="14.5703125" style="158" customWidth="1"/>
    <col min="11272" max="11272" width="15" style="158" customWidth="1"/>
    <col min="11273" max="11273" width="12.5703125" style="158" customWidth="1"/>
    <col min="11274" max="11274" width="12.140625" style="158" customWidth="1"/>
    <col min="11275" max="11275" width="10.28515625" style="158" customWidth="1"/>
    <col min="11276" max="11276" width="11.5703125" style="158" customWidth="1"/>
    <col min="11277" max="11277" width="12.140625" style="158" customWidth="1"/>
    <col min="11278" max="11279" width="10.28515625" style="158" customWidth="1"/>
    <col min="11280" max="11280" width="12.42578125" style="158" customWidth="1"/>
    <col min="11281" max="11281" width="10.140625" style="158" customWidth="1"/>
    <col min="11282" max="11283" width="9.140625" style="158"/>
    <col min="11284" max="11284" width="19.42578125" style="158" customWidth="1"/>
    <col min="11285" max="11285" width="12.5703125" style="158" customWidth="1"/>
    <col min="11286" max="11289" width="9.140625" style="158"/>
    <col min="11290" max="11290" width="18.7109375" style="158" customWidth="1"/>
    <col min="11291" max="11291" width="13.28515625" style="158" customWidth="1"/>
    <col min="11292" max="11294" width="9.140625" style="158"/>
    <col min="11295" max="11295" width="17.140625" style="158" customWidth="1"/>
    <col min="11296" max="11296" width="29.7109375" style="158" customWidth="1"/>
    <col min="11297" max="11521" width="9.140625" style="158"/>
    <col min="11522" max="11522" width="14.7109375" style="158" customWidth="1"/>
    <col min="11523" max="11523" width="15.85546875" style="158" customWidth="1"/>
    <col min="11524" max="11524" width="12.42578125" style="158" bestFit="1" customWidth="1"/>
    <col min="11525" max="11525" width="16.28515625" style="158" bestFit="1" customWidth="1"/>
    <col min="11526" max="11526" width="9.140625" style="158"/>
    <col min="11527" max="11527" width="14.5703125" style="158" customWidth="1"/>
    <col min="11528" max="11528" width="15" style="158" customWidth="1"/>
    <col min="11529" max="11529" width="12.5703125" style="158" customWidth="1"/>
    <col min="11530" max="11530" width="12.140625" style="158" customWidth="1"/>
    <col min="11531" max="11531" width="10.28515625" style="158" customWidth="1"/>
    <col min="11532" max="11532" width="11.5703125" style="158" customWidth="1"/>
    <col min="11533" max="11533" width="12.140625" style="158" customWidth="1"/>
    <col min="11534" max="11535" width="10.28515625" style="158" customWidth="1"/>
    <col min="11536" max="11536" width="12.42578125" style="158" customWidth="1"/>
    <col min="11537" max="11537" width="10.140625" style="158" customWidth="1"/>
    <col min="11538" max="11539" width="9.140625" style="158"/>
    <col min="11540" max="11540" width="19.42578125" style="158" customWidth="1"/>
    <col min="11541" max="11541" width="12.5703125" style="158" customWidth="1"/>
    <col min="11542" max="11545" width="9.140625" style="158"/>
    <col min="11546" max="11546" width="18.7109375" style="158" customWidth="1"/>
    <col min="11547" max="11547" width="13.28515625" style="158" customWidth="1"/>
    <col min="11548" max="11550" width="9.140625" style="158"/>
    <col min="11551" max="11551" width="17.140625" style="158" customWidth="1"/>
    <col min="11552" max="11552" width="29.7109375" style="158" customWidth="1"/>
    <col min="11553" max="11777" width="9.140625" style="158"/>
    <col min="11778" max="11778" width="14.7109375" style="158" customWidth="1"/>
    <col min="11779" max="11779" width="15.85546875" style="158" customWidth="1"/>
    <col min="11780" max="11780" width="12.42578125" style="158" bestFit="1" customWidth="1"/>
    <col min="11781" max="11781" width="16.28515625" style="158" bestFit="1" customWidth="1"/>
    <col min="11782" max="11782" width="9.140625" style="158"/>
    <col min="11783" max="11783" width="14.5703125" style="158" customWidth="1"/>
    <col min="11784" max="11784" width="15" style="158" customWidth="1"/>
    <col min="11785" max="11785" width="12.5703125" style="158" customWidth="1"/>
    <col min="11786" max="11786" width="12.140625" style="158" customWidth="1"/>
    <col min="11787" max="11787" width="10.28515625" style="158" customWidth="1"/>
    <col min="11788" max="11788" width="11.5703125" style="158" customWidth="1"/>
    <col min="11789" max="11789" width="12.140625" style="158" customWidth="1"/>
    <col min="11790" max="11791" width="10.28515625" style="158" customWidth="1"/>
    <col min="11792" max="11792" width="12.42578125" style="158" customWidth="1"/>
    <col min="11793" max="11793" width="10.140625" style="158" customWidth="1"/>
    <col min="11794" max="11795" width="9.140625" style="158"/>
    <col min="11796" max="11796" width="19.42578125" style="158" customWidth="1"/>
    <col min="11797" max="11797" width="12.5703125" style="158" customWidth="1"/>
    <col min="11798" max="11801" width="9.140625" style="158"/>
    <col min="11802" max="11802" width="18.7109375" style="158" customWidth="1"/>
    <col min="11803" max="11803" width="13.28515625" style="158" customWidth="1"/>
    <col min="11804" max="11806" width="9.140625" style="158"/>
    <col min="11807" max="11807" width="17.140625" style="158" customWidth="1"/>
    <col min="11808" max="11808" width="29.7109375" style="158" customWidth="1"/>
    <col min="11809" max="12033" width="9.140625" style="158"/>
    <col min="12034" max="12034" width="14.7109375" style="158" customWidth="1"/>
    <col min="12035" max="12035" width="15.85546875" style="158" customWidth="1"/>
    <col min="12036" max="12036" width="12.42578125" style="158" bestFit="1" customWidth="1"/>
    <col min="12037" max="12037" width="16.28515625" style="158" bestFit="1" customWidth="1"/>
    <col min="12038" max="12038" width="9.140625" style="158"/>
    <col min="12039" max="12039" width="14.5703125" style="158" customWidth="1"/>
    <col min="12040" max="12040" width="15" style="158" customWidth="1"/>
    <col min="12041" max="12041" width="12.5703125" style="158" customWidth="1"/>
    <col min="12042" max="12042" width="12.140625" style="158" customWidth="1"/>
    <col min="12043" max="12043" width="10.28515625" style="158" customWidth="1"/>
    <col min="12044" max="12044" width="11.5703125" style="158" customWidth="1"/>
    <col min="12045" max="12045" width="12.140625" style="158" customWidth="1"/>
    <col min="12046" max="12047" width="10.28515625" style="158" customWidth="1"/>
    <col min="12048" max="12048" width="12.42578125" style="158" customWidth="1"/>
    <col min="12049" max="12049" width="10.140625" style="158" customWidth="1"/>
    <col min="12050" max="12051" width="9.140625" style="158"/>
    <col min="12052" max="12052" width="19.42578125" style="158" customWidth="1"/>
    <col min="12053" max="12053" width="12.5703125" style="158" customWidth="1"/>
    <col min="12054" max="12057" width="9.140625" style="158"/>
    <col min="12058" max="12058" width="18.7109375" style="158" customWidth="1"/>
    <col min="12059" max="12059" width="13.28515625" style="158" customWidth="1"/>
    <col min="12060" max="12062" width="9.140625" style="158"/>
    <col min="12063" max="12063" width="17.140625" style="158" customWidth="1"/>
    <col min="12064" max="12064" width="29.7109375" style="158" customWidth="1"/>
    <col min="12065" max="12289" width="9.140625" style="158"/>
    <col min="12290" max="12290" width="14.7109375" style="158" customWidth="1"/>
    <col min="12291" max="12291" width="15.85546875" style="158" customWidth="1"/>
    <col min="12292" max="12292" width="12.42578125" style="158" bestFit="1" customWidth="1"/>
    <col min="12293" max="12293" width="16.28515625" style="158" bestFit="1" customWidth="1"/>
    <col min="12294" max="12294" width="9.140625" style="158"/>
    <col min="12295" max="12295" width="14.5703125" style="158" customWidth="1"/>
    <col min="12296" max="12296" width="15" style="158" customWidth="1"/>
    <col min="12297" max="12297" width="12.5703125" style="158" customWidth="1"/>
    <col min="12298" max="12298" width="12.140625" style="158" customWidth="1"/>
    <col min="12299" max="12299" width="10.28515625" style="158" customWidth="1"/>
    <col min="12300" max="12300" width="11.5703125" style="158" customWidth="1"/>
    <col min="12301" max="12301" width="12.140625" style="158" customWidth="1"/>
    <col min="12302" max="12303" width="10.28515625" style="158" customWidth="1"/>
    <col min="12304" max="12304" width="12.42578125" style="158" customWidth="1"/>
    <col min="12305" max="12305" width="10.140625" style="158" customWidth="1"/>
    <col min="12306" max="12307" width="9.140625" style="158"/>
    <col min="12308" max="12308" width="19.42578125" style="158" customWidth="1"/>
    <col min="12309" max="12309" width="12.5703125" style="158" customWidth="1"/>
    <col min="12310" max="12313" width="9.140625" style="158"/>
    <col min="12314" max="12314" width="18.7109375" style="158" customWidth="1"/>
    <col min="12315" max="12315" width="13.28515625" style="158" customWidth="1"/>
    <col min="12316" max="12318" width="9.140625" style="158"/>
    <col min="12319" max="12319" width="17.140625" style="158" customWidth="1"/>
    <col min="12320" max="12320" width="29.7109375" style="158" customWidth="1"/>
    <col min="12321" max="12545" width="9.140625" style="158"/>
    <col min="12546" max="12546" width="14.7109375" style="158" customWidth="1"/>
    <col min="12547" max="12547" width="15.85546875" style="158" customWidth="1"/>
    <col min="12548" max="12548" width="12.42578125" style="158" bestFit="1" customWidth="1"/>
    <col min="12549" max="12549" width="16.28515625" style="158" bestFit="1" customWidth="1"/>
    <col min="12550" max="12550" width="9.140625" style="158"/>
    <col min="12551" max="12551" width="14.5703125" style="158" customWidth="1"/>
    <col min="12552" max="12552" width="15" style="158" customWidth="1"/>
    <col min="12553" max="12553" width="12.5703125" style="158" customWidth="1"/>
    <col min="12554" max="12554" width="12.140625" style="158" customWidth="1"/>
    <col min="12555" max="12555" width="10.28515625" style="158" customWidth="1"/>
    <col min="12556" max="12556" width="11.5703125" style="158" customWidth="1"/>
    <col min="12557" max="12557" width="12.140625" style="158" customWidth="1"/>
    <col min="12558" max="12559" width="10.28515625" style="158" customWidth="1"/>
    <col min="12560" max="12560" width="12.42578125" style="158" customWidth="1"/>
    <col min="12561" max="12561" width="10.140625" style="158" customWidth="1"/>
    <col min="12562" max="12563" width="9.140625" style="158"/>
    <col min="12564" max="12564" width="19.42578125" style="158" customWidth="1"/>
    <col min="12565" max="12565" width="12.5703125" style="158" customWidth="1"/>
    <col min="12566" max="12569" width="9.140625" style="158"/>
    <col min="12570" max="12570" width="18.7109375" style="158" customWidth="1"/>
    <col min="12571" max="12571" width="13.28515625" style="158" customWidth="1"/>
    <col min="12572" max="12574" width="9.140625" style="158"/>
    <col min="12575" max="12575" width="17.140625" style="158" customWidth="1"/>
    <col min="12576" max="12576" width="29.7109375" style="158" customWidth="1"/>
    <col min="12577" max="12801" width="9.140625" style="158"/>
    <col min="12802" max="12802" width="14.7109375" style="158" customWidth="1"/>
    <col min="12803" max="12803" width="15.85546875" style="158" customWidth="1"/>
    <col min="12804" max="12804" width="12.42578125" style="158" bestFit="1" customWidth="1"/>
    <col min="12805" max="12805" width="16.28515625" style="158" bestFit="1" customWidth="1"/>
    <col min="12806" max="12806" width="9.140625" style="158"/>
    <col min="12807" max="12807" width="14.5703125" style="158" customWidth="1"/>
    <col min="12808" max="12808" width="15" style="158" customWidth="1"/>
    <col min="12809" max="12809" width="12.5703125" style="158" customWidth="1"/>
    <col min="12810" max="12810" width="12.140625" style="158" customWidth="1"/>
    <col min="12811" max="12811" width="10.28515625" style="158" customWidth="1"/>
    <col min="12812" max="12812" width="11.5703125" style="158" customWidth="1"/>
    <col min="12813" max="12813" width="12.140625" style="158" customWidth="1"/>
    <col min="12814" max="12815" width="10.28515625" style="158" customWidth="1"/>
    <col min="12816" max="12816" width="12.42578125" style="158" customWidth="1"/>
    <col min="12817" max="12817" width="10.140625" style="158" customWidth="1"/>
    <col min="12818" max="12819" width="9.140625" style="158"/>
    <col min="12820" max="12820" width="19.42578125" style="158" customWidth="1"/>
    <col min="12821" max="12821" width="12.5703125" style="158" customWidth="1"/>
    <col min="12822" max="12825" width="9.140625" style="158"/>
    <col min="12826" max="12826" width="18.7109375" style="158" customWidth="1"/>
    <col min="12827" max="12827" width="13.28515625" style="158" customWidth="1"/>
    <col min="12828" max="12830" width="9.140625" style="158"/>
    <col min="12831" max="12831" width="17.140625" style="158" customWidth="1"/>
    <col min="12832" max="12832" width="29.7109375" style="158" customWidth="1"/>
    <col min="12833" max="13057" width="9.140625" style="158"/>
    <col min="13058" max="13058" width="14.7109375" style="158" customWidth="1"/>
    <col min="13059" max="13059" width="15.85546875" style="158" customWidth="1"/>
    <col min="13060" max="13060" width="12.42578125" style="158" bestFit="1" customWidth="1"/>
    <col min="13061" max="13061" width="16.28515625" style="158" bestFit="1" customWidth="1"/>
    <col min="13062" max="13062" width="9.140625" style="158"/>
    <col min="13063" max="13063" width="14.5703125" style="158" customWidth="1"/>
    <col min="13064" max="13064" width="15" style="158" customWidth="1"/>
    <col min="13065" max="13065" width="12.5703125" style="158" customWidth="1"/>
    <col min="13066" max="13066" width="12.140625" style="158" customWidth="1"/>
    <col min="13067" max="13067" width="10.28515625" style="158" customWidth="1"/>
    <col min="13068" max="13068" width="11.5703125" style="158" customWidth="1"/>
    <col min="13069" max="13069" width="12.140625" style="158" customWidth="1"/>
    <col min="13070" max="13071" width="10.28515625" style="158" customWidth="1"/>
    <col min="13072" max="13072" width="12.42578125" style="158" customWidth="1"/>
    <col min="13073" max="13073" width="10.140625" style="158" customWidth="1"/>
    <col min="13074" max="13075" width="9.140625" style="158"/>
    <col min="13076" max="13076" width="19.42578125" style="158" customWidth="1"/>
    <col min="13077" max="13077" width="12.5703125" style="158" customWidth="1"/>
    <col min="13078" max="13081" width="9.140625" style="158"/>
    <col min="13082" max="13082" width="18.7109375" style="158" customWidth="1"/>
    <col min="13083" max="13083" width="13.28515625" style="158" customWidth="1"/>
    <col min="13084" max="13086" width="9.140625" style="158"/>
    <col min="13087" max="13087" width="17.140625" style="158" customWidth="1"/>
    <col min="13088" max="13088" width="29.7109375" style="158" customWidth="1"/>
    <col min="13089" max="13313" width="9.140625" style="158"/>
    <col min="13314" max="13314" width="14.7109375" style="158" customWidth="1"/>
    <col min="13315" max="13315" width="15.85546875" style="158" customWidth="1"/>
    <col min="13316" max="13316" width="12.42578125" style="158" bestFit="1" customWidth="1"/>
    <col min="13317" max="13317" width="16.28515625" style="158" bestFit="1" customWidth="1"/>
    <col min="13318" max="13318" width="9.140625" style="158"/>
    <col min="13319" max="13319" width="14.5703125" style="158" customWidth="1"/>
    <col min="13320" max="13320" width="15" style="158" customWidth="1"/>
    <col min="13321" max="13321" width="12.5703125" style="158" customWidth="1"/>
    <col min="13322" max="13322" width="12.140625" style="158" customWidth="1"/>
    <col min="13323" max="13323" width="10.28515625" style="158" customWidth="1"/>
    <col min="13324" max="13324" width="11.5703125" style="158" customWidth="1"/>
    <col min="13325" max="13325" width="12.140625" style="158" customWidth="1"/>
    <col min="13326" max="13327" width="10.28515625" style="158" customWidth="1"/>
    <col min="13328" max="13328" width="12.42578125" style="158" customWidth="1"/>
    <col min="13329" max="13329" width="10.140625" style="158" customWidth="1"/>
    <col min="13330" max="13331" width="9.140625" style="158"/>
    <col min="13332" max="13332" width="19.42578125" style="158" customWidth="1"/>
    <col min="13333" max="13333" width="12.5703125" style="158" customWidth="1"/>
    <col min="13334" max="13337" width="9.140625" style="158"/>
    <col min="13338" max="13338" width="18.7109375" style="158" customWidth="1"/>
    <col min="13339" max="13339" width="13.28515625" style="158" customWidth="1"/>
    <col min="13340" max="13342" width="9.140625" style="158"/>
    <col min="13343" max="13343" width="17.140625" style="158" customWidth="1"/>
    <col min="13344" max="13344" width="29.7109375" style="158" customWidth="1"/>
    <col min="13345" max="13569" width="9.140625" style="158"/>
    <col min="13570" max="13570" width="14.7109375" style="158" customWidth="1"/>
    <col min="13571" max="13571" width="15.85546875" style="158" customWidth="1"/>
    <col min="13572" max="13572" width="12.42578125" style="158" bestFit="1" customWidth="1"/>
    <col min="13573" max="13573" width="16.28515625" style="158" bestFit="1" customWidth="1"/>
    <col min="13574" max="13574" width="9.140625" style="158"/>
    <col min="13575" max="13575" width="14.5703125" style="158" customWidth="1"/>
    <col min="13576" max="13576" width="15" style="158" customWidth="1"/>
    <col min="13577" max="13577" width="12.5703125" style="158" customWidth="1"/>
    <col min="13578" max="13578" width="12.140625" style="158" customWidth="1"/>
    <col min="13579" max="13579" width="10.28515625" style="158" customWidth="1"/>
    <col min="13580" max="13580" width="11.5703125" style="158" customWidth="1"/>
    <col min="13581" max="13581" width="12.140625" style="158" customWidth="1"/>
    <col min="13582" max="13583" width="10.28515625" style="158" customWidth="1"/>
    <col min="13584" max="13584" width="12.42578125" style="158" customWidth="1"/>
    <col min="13585" max="13585" width="10.140625" style="158" customWidth="1"/>
    <col min="13586" max="13587" width="9.140625" style="158"/>
    <col min="13588" max="13588" width="19.42578125" style="158" customWidth="1"/>
    <col min="13589" max="13589" width="12.5703125" style="158" customWidth="1"/>
    <col min="13590" max="13593" width="9.140625" style="158"/>
    <col min="13594" max="13594" width="18.7109375" style="158" customWidth="1"/>
    <col min="13595" max="13595" width="13.28515625" style="158" customWidth="1"/>
    <col min="13596" max="13598" width="9.140625" style="158"/>
    <col min="13599" max="13599" width="17.140625" style="158" customWidth="1"/>
    <col min="13600" max="13600" width="29.7109375" style="158" customWidth="1"/>
    <col min="13601" max="13825" width="9.140625" style="158"/>
    <col min="13826" max="13826" width="14.7109375" style="158" customWidth="1"/>
    <col min="13827" max="13827" width="15.85546875" style="158" customWidth="1"/>
    <col min="13828" max="13828" width="12.42578125" style="158" bestFit="1" customWidth="1"/>
    <col min="13829" max="13829" width="16.28515625" style="158" bestFit="1" customWidth="1"/>
    <col min="13830" max="13830" width="9.140625" style="158"/>
    <col min="13831" max="13831" width="14.5703125" style="158" customWidth="1"/>
    <col min="13832" max="13832" width="15" style="158" customWidth="1"/>
    <col min="13833" max="13833" width="12.5703125" style="158" customWidth="1"/>
    <col min="13834" max="13834" width="12.140625" style="158" customWidth="1"/>
    <col min="13835" max="13835" width="10.28515625" style="158" customWidth="1"/>
    <col min="13836" max="13836" width="11.5703125" style="158" customWidth="1"/>
    <col min="13837" max="13837" width="12.140625" style="158" customWidth="1"/>
    <col min="13838" max="13839" width="10.28515625" style="158" customWidth="1"/>
    <col min="13840" max="13840" width="12.42578125" style="158" customWidth="1"/>
    <col min="13841" max="13841" width="10.140625" style="158" customWidth="1"/>
    <col min="13842" max="13843" width="9.140625" style="158"/>
    <col min="13844" max="13844" width="19.42578125" style="158" customWidth="1"/>
    <col min="13845" max="13845" width="12.5703125" style="158" customWidth="1"/>
    <col min="13846" max="13849" width="9.140625" style="158"/>
    <col min="13850" max="13850" width="18.7109375" style="158" customWidth="1"/>
    <col min="13851" max="13851" width="13.28515625" style="158" customWidth="1"/>
    <col min="13852" max="13854" width="9.140625" style="158"/>
    <col min="13855" max="13855" width="17.140625" style="158" customWidth="1"/>
    <col min="13856" max="13856" width="29.7109375" style="158" customWidth="1"/>
    <col min="13857" max="14081" width="9.140625" style="158"/>
    <col min="14082" max="14082" width="14.7109375" style="158" customWidth="1"/>
    <col min="14083" max="14083" width="15.85546875" style="158" customWidth="1"/>
    <col min="14084" max="14084" width="12.42578125" style="158" bestFit="1" customWidth="1"/>
    <col min="14085" max="14085" width="16.28515625" style="158" bestFit="1" customWidth="1"/>
    <col min="14086" max="14086" width="9.140625" style="158"/>
    <col min="14087" max="14087" width="14.5703125" style="158" customWidth="1"/>
    <col min="14088" max="14088" width="15" style="158" customWidth="1"/>
    <col min="14089" max="14089" width="12.5703125" style="158" customWidth="1"/>
    <col min="14090" max="14090" width="12.140625" style="158" customWidth="1"/>
    <col min="14091" max="14091" width="10.28515625" style="158" customWidth="1"/>
    <col min="14092" max="14092" width="11.5703125" style="158" customWidth="1"/>
    <col min="14093" max="14093" width="12.140625" style="158" customWidth="1"/>
    <col min="14094" max="14095" width="10.28515625" style="158" customWidth="1"/>
    <col min="14096" max="14096" width="12.42578125" style="158" customWidth="1"/>
    <col min="14097" max="14097" width="10.140625" style="158" customWidth="1"/>
    <col min="14098" max="14099" width="9.140625" style="158"/>
    <col min="14100" max="14100" width="19.42578125" style="158" customWidth="1"/>
    <col min="14101" max="14101" width="12.5703125" style="158" customWidth="1"/>
    <col min="14102" max="14105" width="9.140625" style="158"/>
    <col min="14106" max="14106" width="18.7109375" style="158" customWidth="1"/>
    <col min="14107" max="14107" width="13.28515625" style="158" customWidth="1"/>
    <col min="14108" max="14110" width="9.140625" style="158"/>
    <col min="14111" max="14111" width="17.140625" style="158" customWidth="1"/>
    <col min="14112" max="14112" width="29.7109375" style="158" customWidth="1"/>
    <col min="14113" max="14337" width="9.140625" style="158"/>
    <col min="14338" max="14338" width="14.7109375" style="158" customWidth="1"/>
    <col min="14339" max="14339" width="15.85546875" style="158" customWidth="1"/>
    <col min="14340" max="14340" width="12.42578125" style="158" bestFit="1" customWidth="1"/>
    <col min="14341" max="14341" width="16.28515625" style="158" bestFit="1" customWidth="1"/>
    <col min="14342" max="14342" width="9.140625" style="158"/>
    <col min="14343" max="14343" width="14.5703125" style="158" customWidth="1"/>
    <col min="14344" max="14344" width="15" style="158" customWidth="1"/>
    <col min="14345" max="14345" width="12.5703125" style="158" customWidth="1"/>
    <col min="14346" max="14346" width="12.140625" style="158" customWidth="1"/>
    <col min="14347" max="14347" width="10.28515625" style="158" customWidth="1"/>
    <col min="14348" max="14348" width="11.5703125" style="158" customWidth="1"/>
    <col min="14349" max="14349" width="12.140625" style="158" customWidth="1"/>
    <col min="14350" max="14351" width="10.28515625" style="158" customWidth="1"/>
    <col min="14352" max="14352" width="12.42578125" style="158" customWidth="1"/>
    <col min="14353" max="14353" width="10.140625" style="158" customWidth="1"/>
    <col min="14354" max="14355" width="9.140625" style="158"/>
    <col min="14356" max="14356" width="19.42578125" style="158" customWidth="1"/>
    <col min="14357" max="14357" width="12.5703125" style="158" customWidth="1"/>
    <col min="14358" max="14361" width="9.140625" style="158"/>
    <col min="14362" max="14362" width="18.7109375" style="158" customWidth="1"/>
    <col min="14363" max="14363" width="13.28515625" style="158" customWidth="1"/>
    <col min="14364" max="14366" width="9.140625" style="158"/>
    <col min="14367" max="14367" width="17.140625" style="158" customWidth="1"/>
    <col min="14368" max="14368" width="29.7109375" style="158" customWidth="1"/>
    <col min="14369" max="14593" width="9.140625" style="158"/>
    <col min="14594" max="14594" width="14.7109375" style="158" customWidth="1"/>
    <col min="14595" max="14595" width="15.85546875" style="158" customWidth="1"/>
    <col min="14596" max="14596" width="12.42578125" style="158" bestFit="1" customWidth="1"/>
    <col min="14597" max="14597" width="16.28515625" style="158" bestFit="1" customWidth="1"/>
    <col min="14598" max="14598" width="9.140625" style="158"/>
    <col min="14599" max="14599" width="14.5703125" style="158" customWidth="1"/>
    <col min="14600" max="14600" width="15" style="158" customWidth="1"/>
    <col min="14601" max="14601" width="12.5703125" style="158" customWidth="1"/>
    <col min="14602" max="14602" width="12.140625" style="158" customWidth="1"/>
    <col min="14603" max="14603" width="10.28515625" style="158" customWidth="1"/>
    <col min="14604" max="14604" width="11.5703125" style="158" customWidth="1"/>
    <col min="14605" max="14605" width="12.140625" style="158" customWidth="1"/>
    <col min="14606" max="14607" width="10.28515625" style="158" customWidth="1"/>
    <col min="14608" max="14608" width="12.42578125" style="158" customWidth="1"/>
    <col min="14609" max="14609" width="10.140625" style="158" customWidth="1"/>
    <col min="14610" max="14611" width="9.140625" style="158"/>
    <col min="14612" max="14612" width="19.42578125" style="158" customWidth="1"/>
    <col min="14613" max="14613" width="12.5703125" style="158" customWidth="1"/>
    <col min="14614" max="14617" width="9.140625" style="158"/>
    <col min="14618" max="14618" width="18.7109375" style="158" customWidth="1"/>
    <col min="14619" max="14619" width="13.28515625" style="158" customWidth="1"/>
    <col min="14620" max="14622" width="9.140625" style="158"/>
    <col min="14623" max="14623" width="17.140625" style="158" customWidth="1"/>
    <col min="14624" max="14624" width="29.7109375" style="158" customWidth="1"/>
    <col min="14625" max="14849" width="9.140625" style="158"/>
    <col min="14850" max="14850" width="14.7109375" style="158" customWidth="1"/>
    <col min="14851" max="14851" width="15.85546875" style="158" customWidth="1"/>
    <col min="14852" max="14852" width="12.42578125" style="158" bestFit="1" customWidth="1"/>
    <col min="14853" max="14853" width="16.28515625" style="158" bestFit="1" customWidth="1"/>
    <col min="14854" max="14854" width="9.140625" style="158"/>
    <col min="14855" max="14855" width="14.5703125" style="158" customWidth="1"/>
    <col min="14856" max="14856" width="15" style="158" customWidth="1"/>
    <col min="14857" max="14857" width="12.5703125" style="158" customWidth="1"/>
    <col min="14858" max="14858" width="12.140625" style="158" customWidth="1"/>
    <col min="14859" max="14859" width="10.28515625" style="158" customWidth="1"/>
    <col min="14860" max="14860" width="11.5703125" style="158" customWidth="1"/>
    <col min="14861" max="14861" width="12.140625" style="158" customWidth="1"/>
    <col min="14862" max="14863" width="10.28515625" style="158" customWidth="1"/>
    <col min="14864" max="14864" width="12.42578125" style="158" customWidth="1"/>
    <col min="14865" max="14865" width="10.140625" style="158" customWidth="1"/>
    <col min="14866" max="14867" width="9.140625" style="158"/>
    <col min="14868" max="14868" width="19.42578125" style="158" customWidth="1"/>
    <col min="14869" max="14869" width="12.5703125" style="158" customWidth="1"/>
    <col min="14870" max="14873" width="9.140625" style="158"/>
    <col min="14874" max="14874" width="18.7109375" style="158" customWidth="1"/>
    <col min="14875" max="14875" width="13.28515625" style="158" customWidth="1"/>
    <col min="14876" max="14878" width="9.140625" style="158"/>
    <col min="14879" max="14879" width="17.140625" style="158" customWidth="1"/>
    <col min="14880" max="14880" width="29.7109375" style="158" customWidth="1"/>
    <col min="14881" max="15105" width="9.140625" style="158"/>
    <col min="15106" max="15106" width="14.7109375" style="158" customWidth="1"/>
    <col min="15107" max="15107" width="15.85546875" style="158" customWidth="1"/>
    <col min="15108" max="15108" width="12.42578125" style="158" bestFit="1" customWidth="1"/>
    <col min="15109" max="15109" width="16.28515625" style="158" bestFit="1" customWidth="1"/>
    <col min="15110" max="15110" width="9.140625" style="158"/>
    <col min="15111" max="15111" width="14.5703125" style="158" customWidth="1"/>
    <col min="15112" max="15112" width="15" style="158" customWidth="1"/>
    <col min="15113" max="15113" width="12.5703125" style="158" customWidth="1"/>
    <col min="15114" max="15114" width="12.140625" style="158" customWidth="1"/>
    <col min="15115" max="15115" width="10.28515625" style="158" customWidth="1"/>
    <col min="15116" max="15116" width="11.5703125" style="158" customWidth="1"/>
    <col min="15117" max="15117" width="12.140625" style="158" customWidth="1"/>
    <col min="15118" max="15119" width="10.28515625" style="158" customWidth="1"/>
    <col min="15120" max="15120" width="12.42578125" style="158" customWidth="1"/>
    <col min="15121" max="15121" width="10.140625" style="158" customWidth="1"/>
    <col min="15122" max="15123" width="9.140625" style="158"/>
    <col min="15124" max="15124" width="19.42578125" style="158" customWidth="1"/>
    <col min="15125" max="15125" width="12.5703125" style="158" customWidth="1"/>
    <col min="15126" max="15129" width="9.140625" style="158"/>
    <col min="15130" max="15130" width="18.7109375" style="158" customWidth="1"/>
    <col min="15131" max="15131" width="13.28515625" style="158" customWidth="1"/>
    <col min="15132" max="15134" width="9.140625" style="158"/>
    <col min="15135" max="15135" width="17.140625" style="158" customWidth="1"/>
    <col min="15136" max="15136" width="29.7109375" style="158" customWidth="1"/>
    <col min="15137" max="15361" width="9.140625" style="158"/>
    <col min="15362" max="15362" width="14.7109375" style="158" customWidth="1"/>
    <col min="15363" max="15363" width="15.85546875" style="158" customWidth="1"/>
    <col min="15364" max="15364" width="12.42578125" style="158" bestFit="1" customWidth="1"/>
    <col min="15365" max="15365" width="16.28515625" style="158" bestFit="1" customWidth="1"/>
    <col min="15366" max="15366" width="9.140625" style="158"/>
    <col min="15367" max="15367" width="14.5703125" style="158" customWidth="1"/>
    <col min="15368" max="15368" width="15" style="158" customWidth="1"/>
    <col min="15369" max="15369" width="12.5703125" style="158" customWidth="1"/>
    <col min="15370" max="15370" width="12.140625" style="158" customWidth="1"/>
    <col min="15371" max="15371" width="10.28515625" style="158" customWidth="1"/>
    <col min="15372" max="15372" width="11.5703125" style="158" customWidth="1"/>
    <col min="15373" max="15373" width="12.140625" style="158" customWidth="1"/>
    <col min="15374" max="15375" width="10.28515625" style="158" customWidth="1"/>
    <col min="15376" max="15376" width="12.42578125" style="158" customWidth="1"/>
    <col min="15377" max="15377" width="10.140625" style="158" customWidth="1"/>
    <col min="15378" max="15379" width="9.140625" style="158"/>
    <col min="15380" max="15380" width="19.42578125" style="158" customWidth="1"/>
    <col min="15381" max="15381" width="12.5703125" style="158" customWidth="1"/>
    <col min="15382" max="15385" width="9.140625" style="158"/>
    <col min="15386" max="15386" width="18.7109375" style="158" customWidth="1"/>
    <col min="15387" max="15387" width="13.28515625" style="158" customWidth="1"/>
    <col min="15388" max="15390" width="9.140625" style="158"/>
    <col min="15391" max="15391" width="17.140625" style="158" customWidth="1"/>
    <col min="15392" max="15392" width="29.7109375" style="158" customWidth="1"/>
    <col min="15393" max="15617" width="9.140625" style="158"/>
    <col min="15618" max="15618" width="14.7109375" style="158" customWidth="1"/>
    <col min="15619" max="15619" width="15.85546875" style="158" customWidth="1"/>
    <col min="15620" max="15620" width="12.42578125" style="158" bestFit="1" customWidth="1"/>
    <col min="15621" max="15621" width="16.28515625" style="158" bestFit="1" customWidth="1"/>
    <col min="15622" max="15622" width="9.140625" style="158"/>
    <col min="15623" max="15623" width="14.5703125" style="158" customWidth="1"/>
    <col min="15624" max="15624" width="15" style="158" customWidth="1"/>
    <col min="15625" max="15625" width="12.5703125" style="158" customWidth="1"/>
    <col min="15626" max="15626" width="12.140625" style="158" customWidth="1"/>
    <col min="15627" max="15627" width="10.28515625" style="158" customWidth="1"/>
    <col min="15628" max="15628" width="11.5703125" style="158" customWidth="1"/>
    <col min="15629" max="15629" width="12.140625" style="158" customWidth="1"/>
    <col min="15630" max="15631" width="10.28515625" style="158" customWidth="1"/>
    <col min="15632" max="15632" width="12.42578125" style="158" customWidth="1"/>
    <col min="15633" max="15633" width="10.140625" style="158" customWidth="1"/>
    <col min="15634" max="15635" width="9.140625" style="158"/>
    <col min="15636" max="15636" width="19.42578125" style="158" customWidth="1"/>
    <col min="15637" max="15637" width="12.5703125" style="158" customWidth="1"/>
    <col min="15638" max="15641" width="9.140625" style="158"/>
    <col min="15642" max="15642" width="18.7109375" style="158" customWidth="1"/>
    <col min="15643" max="15643" width="13.28515625" style="158" customWidth="1"/>
    <col min="15644" max="15646" width="9.140625" style="158"/>
    <col min="15647" max="15647" width="17.140625" style="158" customWidth="1"/>
    <col min="15648" max="15648" width="29.7109375" style="158" customWidth="1"/>
    <col min="15649" max="15873" width="9.140625" style="158"/>
    <col min="15874" max="15874" width="14.7109375" style="158" customWidth="1"/>
    <col min="15875" max="15875" width="15.85546875" style="158" customWidth="1"/>
    <col min="15876" max="15876" width="12.42578125" style="158" bestFit="1" customWidth="1"/>
    <col min="15877" max="15877" width="16.28515625" style="158" bestFit="1" customWidth="1"/>
    <col min="15878" max="15878" width="9.140625" style="158"/>
    <col min="15879" max="15879" width="14.5703125" style="158" customWidth="1"/>
    <col min="15880" max="15880" width="15" style="158" customWidth="1"/>
    <col min="15881" max="15881" width="12.5703125" style="158" customWidth="1"/>
    <col min="15882" max="15882" width="12.140625" style="158" customWidth="1"/>
    <col min="15883" max="15883" width="10.28515625" style="158" customWidth="1"/>
    <col min="15884" max="15884" width="11.5703125" style="158" customWidth="1"/>
    <col min="15885" max="15885" width="12.140625" style="158" customWidth="1"/>
    <col min="15886" max="15887" width="10.28515625" style="158" customWidth="1"/>
    <col min="15888" max="15888" width="12.42578125" style="158" customWidth="1"/>
    <col min="15889" max="15889" width="10.140625" style="158" customWidth="1"/>
    <col min="15890" max="15891" width="9.140625" style="158"/>
    <col min="15892" max="15892" width="19.42578125" style="158" customWidth="1"/>
    <col min="15893" max="15893" width="12.5703125" style="158" customWidth="1"/>
    <col min="15894" max="15897" width="9.140625" style="158"/>
    <col min="15898" max="15898" width="18.7109375" style="158" customWidth="1"/>
    <col min="15899" max="15899" width="13.28515625" style="158" customWidth="1"/>
    <col min="15900" max="15902" width="9.140625" style="158"/>
    <col min="15903" max="15903" width="17.140625" style="158" customWidth="1"/>
    <col min="15904" max="15904" width="29.7109375" style="158" customWidth="1"/>
    <col min="15905" max="16129" width="9.140625" style="158"/>
    <col min="16130" max="16130" width="14.7109375" style="158" customWidth="1"/>
    <col min="16131" max="16131" width="15.85546875" style="158" customWidth="1"/>
    <col min="16132" max="16132" width="12.42578125" style="158" bestFit="1" customWidth="1"/>
    <col min="16133" max="16133" width="16.28515625" style="158" bestFit="1" customWidth="1"/>
    <col min="16134" max="16134" width="9.140625" style="158"/>
    <col min="16135" max="16135" width="14.5703125" style="158" customWidth="1"/>
    <col min="16136" max="16136" width="15" style="158" customWidth="1"/>
    <col min="16137" max="16137" width="12.5703125" style="158" customWidth="1"/>
    <col min="16138" max="16138" width="12.140625" style="158" customWidth="1"/>
    <col min="16139" max="16139" width="10.28515625" style="158" customWidth="1"/>
    <col min="16140" max="16140" width="11.5703125" style="158" customWidth="1"/>
    <col min="16141" max="16141" width="12.140625" style="158" customWidth="1"/>
    <col min="16142" max="16143" width="10.28515625" style="158" customWidth="1"/>
    <col min="16144" max="16144" width="12.42578125" style="158" customWidth="1"/>
    <col min="16145" max="16145" width="10.140625" style="158" customWidth="1"/>
    <col min="16146" max="16147" width="9.140625" style="158"/>
    <col min="16148" max="16148" width="19.42578125" style="158" customWidth="1"/>
    <col min="16149" max="16149" width="12.5703125" style="158" customWidth="1"/>
    <col min="16150" max="16153" width="9.140625" style="158"/>
    <col min="16154" max="16154" width="18.7109375" style="158" customWidth="1"/>
    <col min="16155" max="16155" width="13.28515625" style="158" customWidth="1"/>
    <col min="16156" max="16158" width="9.140625" style="158"/>
    <col min="16159" max="16159" width="17.140625" style="158" customWidth="1"/>
    <col min="16160" max="16160" width="29.7109375" style="158" customWidth="1"/>
    <col min="16161" max="16384" width="9.140625" style="158"/>
  </cols>
  <sheetData>
    <row r="1" spans="1:32" s="147" customFormat="1" x14ac:dyDescent="0.2">
      <c r="A1" s="146" t="s">
        <v>93</v>
      </c>
      <c r="E1" s="146" t="s">
        <v>1666</v>
      </c>
      <c r="I1" s="148"/>
      <c r="J1" s="148"/>
      <c r="K1" s="148"/>
      <c r="L1" s="148"/>
      <c r="M1" s="148"/>
      <c r="N1" s="148"/>
      <c r="O1" s="148"/>
    </row>
    <row r="2" spans="1:32" s="147" customFormat="1" x14ac:dyDescent="0.2">
      <c r="I2" s="148"/>
      <c r="J2" s="148"/>
      <c r="K2" s="148"/>
      <c r="L2" s="148"/>
      <c r="M2" s="148"/>
      <c r="N2" s="148"/>
      <c r="O2" s="148"/>
    </row>
    <row r="3" spans="1:32" s="147" customFormat="1" x14ac:dyDescent="0.2">
      <c r="I3" s="148"/>
      <c r="J3" s="148"/>
      <c r="K3" s="148"/>
      <c r="L3" s="148"/>
      <c r="M3" s="148"/>
      <c r="N3" s="148"/>
      <c r="O3" s="148"/>
    </row>
    <row r="4" spans="1:32" s="147" customFormat="1" x14ac:dyDescent="0.2">
      <c r="I4" s="148"/>
      <c r="J4" s="148"/>
      <c r="K4" s="148"/>
      <c r="L4" s="148"/>
      <c r="M4" s="148"/>
      <c r="N4" s="148"/>
      <c r="O4" s="148"/>
    </row>
    <row r="5" spans="1:32" s="147" customFormat="1" x14ac:dyDescent="0.2">
      <c r="I5" s="148"/>
      <c r="J5" s="148"/>
      <c r="K5" s="148"/>
      <c r="L5" s="148"/>
      <c r="M5" s="148"/>
      <c r="N5" s="148"/>
      <c r="O5" s="148"/>
    </row>
    <row r="6" spans="1:32" s="147" customFormat="1" x14ac:dyDescent="0.2">
      <c r="I6" s="148"/>
      <c r="J6" s="148"/>
      <c r="K6" s="148"/>
      <c r="L6" s="148"/>
      <c r="M6" s="148"/>
      <c r="N6" s="148"/>
      <c r="O6" s="148"/>
    </row>
    <row r="7" spans="1:32" s="147" customFormat="1" x14ac:dyDescent="0.2">
      <c r="I7" s="148"/>
      <c r="J7" s="148"/>
      <c r="K7" s="148"/>
      <c r="L7" s="148"/>
      <c r="M7" s="148"/>
      <c r="N7" s="148"/>
      <c r="O7" s="148"/>
    </row>
    <row r="8" spans="1:32" s="147" customFormat="1" x14ac:dyDescent="0.2">
      <c r="I8" s="148"/>
      <c r="J8" s="148"/>
      <c r="K8" s="148"/>
      <c r="L8" s="148"/>
      <c r="M8" s="148"/>
      <c r="N8" s="148"/>
      <c r="O8" s="148"/>
    </row>
    <row r="9" spans="1:32" s="147" customFormat="1" x14ac:dyDescent="0.2">
      <c r="I9" s="148"/>
      <c r="J9" s="148"/>
      <c r="K9" s="148"/>
      <c r="L9" s="148"/>
      <c r="M9" s="148"/>
      <c r="N9" s="148"/>
      <c r="O9" s="148"/>
    </row>
    <row r="10" spans="1:32" s="147" customFormat="1" x14ac:dyDescent="0.2">
      <c r="I10" s="148"/>
      <c r="J10" s="148"/>
      <c r="K10" s="148"/>
      <c r="L10" s="148"/>
      <c r="M10" s="148"/>
      <c r="N10" s="148"/>
      <c r="O10" s="148"/>
    </row>
    <row r="11" spans="1:32" ht="26.25" customHeight="1" x14ac:dyDescent="0.2">
      <c r="A11" s="201" t="s">
        <v>94</v>
      </c>
      <c r="B11" s="202" t="s">
        <v>1661</v>
      </c>
      <c r="C11" s="203"/>
      <c r="D11" s="202" t="s">
        <v>1662</v>
      </c>
      <c r="E11" s="203"/>
      <c r="F11" s="201" t="s">
        <v>80</v>
      </c>
      <c r="G11" s="201" t="s">
        <v>95</v>
      </c>
      <c r="H11" s="201" t="s">
        <v>96</v>
      </c>
      <c r="I11" s="212" t="s">
        <v>63</v>
      </c>
      <c r="J11" s="213"/>
      <c r="K11" s="214"/>
      <c r="L11" s="212" t="s">
        <v>64</v>
      </c>
      <c r="M11" s="213"/>
      <c r="N11" s="214"/>
      <c r="O11" s="212" t="s">
        <v>65</v>
      </c>
      <c r="P11" s="213"/>
      <c r="Q11" s="214"/>
      <c r="R11" s="199" t="s">
        <v>83</v>
      </c>
      <c r="S11" s="199" t="s">
        <v>86</v>
      </c>
      <c r="T11" s="199" t="s">
        <v>87</v>
      </c>
      <c r="U11" s="199" t="s">
        <v>88</v>
      </c>
      <c r="V11" s="199" t="s">
        <v>45</v>
      </c>
      <c r="W11" s="199" t="s">
        <v>46</v>
      </c>
      <c r="X11" s="199" t="s">
        <v>97</v>
      </c>
      <c r="Y11" s="201" t="s">
        <v>98</v>
      </c>
      <c r="Z11" s="201" t="s">
        <v>99</v>
      </c>
      <c r="AA11" s="209" t="s">
        <v>47</v>
      </c>
      <c r="AB11" s="210"/>
      <c r="AC11" s="210"/>
      <c r="AD11" s="211"/>
      <c r="AE11" s="201" t="s">
        <v>100</v>
      </c>
      <c r="AF11" s="201" t="s">
        <v>43</v>
      </c>
    </row>
    <row r="12" spans="1:32" ht="15.75" customHeight="1" x14ac:dyDescent="0.2">
      <c r="A12" s="200"/>
      <c r="B12" s="180" t="s">
        <v>1663</v>
      </c>
      <c r="C12" s="181" t="s">
        <v>1664</v>
      </c>
      <c r="D12" s="180" t="s">
        <v>1665</v>
      </c>
      <c r="E12" s="181" t="s">
        <v>1664</v>
      </c>
      <c r="F12" s="200"/>
      <c r="G12" s="200"/>
      <c r="H12" s="200"/>
      <c r="I12" s="183" t="s">
        <v>101</v>
      </c>
      <c r="J12" s="182" t="s">
        <v>66</v>
      </c>
      <c r="K12" s="182" t="s">
        <v>67</v>
      </c>
      <c r="L12" s="183" t="s">
        <v>44</v>
      </c>
      <c r="M12" s="182" t="s">
        <v>66</v>
      </c>
      <c r="N12" s="182" t="s">
        <v>67</v>
      </c>
      <c r="O12" s="183" t="s">
        <v>44</v>
      </c>
      <c r="P12" s="182" t="s">
        <v>66</v>
      </c>
      <c r="Q12" s="182" t="s">
        <v>67</v>
      </c>
      <c r="R12" s="200"/>
      <c r="S12" s="200"/>
      <c r="T12" s="200"/>
      <c r="U12" s="200"/>
      <c r="V12" s="200"/>
      <c r="W12" s="200"/>
      <c r="X12" s="200"/>
      <c r="Y12" s="200"/>
      <c r="Z12" s="200"/>
      <c r="AA12" s="185" t="s">
        <v>48</v>
      </c>
      <c r="AB12" s="182" t="s">
        <v>49</v>
      </c>
      <c r="AC12" s="182" t="s">
        <v>68</v>
      </c>
      <c r="AD12" s="182" t="s">
        <v>69</v>
      </c>
      <c r="AE12" s="200"/>
      <c r="AF12" s="200"/>
    </row>
  </sheetData>
  <mergeCells count="21">
    <mergeCell ref="T11:T12"/>
    <mergeCell ref="A11:A12"/>
    <mergeCell ref="B11:C11"/>
    <mergeCell ref="D11:E11"/>
    <mergeCell ref="F11:F12"/>
    <mergeCell ref="G11:G12"/>
    <mergeCell ref="H11:H12"/>
    <mergeCell ref="I11:K11"/>
    <mergeCell ref="L11:N11"/>
    <mergeCell ref="O11:Q11"/>
    <mergeCell ref="R11:R12"/>
    <mergeCell ref="S11:S12"/>
    <mergeCell ref="AA11:AD11"/>
    <mergeCell ref="AE11:AE12"/>
    <mergeCell ref="AF11:AF12"/>
    <mergeCell ref="U11:U12"/>
    <mergeCell ref="V11:V12"/>
    <mergeCell ref="W11:W12"/>
    <mergeCell ref="X11:X12"/>
    <mergeCell ref="Y11:Y12"/>
    <mergeCell ref="Z11:Z12"/>
  </mergeCells>
  <pageMargins left="0.75" right="0.75" top="1" bottom="1" header="0.5" footer="0.5"/>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7"/>
  <sheetViews>
    <sheetView zoomScaleNormal="100" workbookViewId="0">
      <selection activeCell="A4" sqref="A4"/>
    </sheetView>
  </sheetViews>
  <sheetFormatPr defaultRowHeight="12.75" x14ac:dyDescent="0.2"/>
  <cols>
    <col min="1" max="1" width="8.5703125" style="80" customWidth="1"/>
    <col min="2" max="2" width="24.42578125" style="80" bestFit="1" customWidth="1"/>
    <col min="3" max="3" width="3.85546875" style="80" customWidth="1"/>
    <col min="4" max="4" width="9.140625" style="80"/>
    <col min="5" max="5" width="27.140625" style="80" bestFit="1" customWidth="1"/>
    <col min="6" max="6" width="28" style="80" bestFit="1" customWidth="1"/>
    <col min="7" max="7" width="3.5703125" style="80" customWidth="1"/>
    <col min="8" max="8" width="5.85546875" style="80" bestFit="1" customWidth="1"/>
    <col min="9" max="9" width="25" style="80" bestFit="1" customWidth="1"/>
    <col min="10" max="10" width="30.28515625" style="80" bestFit="1" customWidth="1"/>
    <col min="11" max="11" width="3.5703125" style="80" customWidth="1"/>
    <col min="12" max="12" width="7" style="80" customWidth="1"/>
    <col min="13" max="13" width="43.7109375" style="80" bestFit="1" customWidth="1"/>
    <col min="14" max="14" width="3.5703125" style="80" customWidth="1"/>
    <col min="15" max="15" width="10.140625" style="80" customWidth="1"/>
    <col min="16" max="16" width="36.42578125" style="80" bestFit="1" customWidth="1"/>
    <col min="17" max="17" width="3.5703125" style="80" customWidth="1"/>
    <col min="18" max="18" width="4.85546875" style="80" bestFit="1" customWidth="1"/>
    <col min="19" max="19" width="40.42578125" style="80" bestFit="1" customWidth="1"/>
    <col min="20" max="20" width="28.140625" style="80" bestFit="1" customWidth="1"/>
    <col min="21" max="16384" width="9.140625" style="80"/>
  </cols>
  <sheetData>
    <row r="1" spans="1:22" ht="14.25" x14ac:dyDescent="0.2">
      <c r="A1" s="120" t="s">
        <v>1437</v>
      </c>
      <c r="C1" s="134" t="s">
        <v>1418</v>
      </c>
      <c r="D1" s="135"/>
      <c r="E1" s="135"/>
      <c r="G1" s="81"/>
    </row>
    <row r="2" spans="1:22" s="102" customFormat="1" ht="15" x14ac:dyDescent="0.25">
      <c r="A2" s="215" t="s">
        <v>1600</v>
      </c>
      <c r="B2" s="215"/>
      <c r="C2" s="215"/>
      <c r="D2" s="215"/>
      <c r="E2" s="215"/>
      <c r="F2" s="122"/>
      <c r="G2" s="122"/>
      <c r="I2" s="123"/>
      <c r="P2" s="125"/>
      <c r="Q2" s="125"/>
      <c r="T2" s="126"/>
      <c r="V2" s="125"/>
    </row>
    <row r="3" spans="1:22" s="102" customFormat="1" ht="15" x14ac:dyDescent="0.25">
      <c r="A3" s="124" t="s">
        <v>1560</v>
      </c>
      <c r="B3" s="129"/>
      <c r="C3" s="129"/>
      <c r="D3" s="121" t="s">
        <v>1439</v>
      </c>
      <c r="F3" s="127"/>
      <c r="G3" s="127"/>
      <c r="H3" s="128" t="s">
        <v>1438</v>
      </c>
      <c r="I3" s="127"/>
      <c r="K3" s="125"/>
      <c r="L3" s="124" t="s">
        <v>1416</v>
      </c>
      <c r="M3" s="129"/>
      <c r="O3" s="124" t="s">
        <v>1534</v>
      </c>
      <c r="P3" s="127"/>
      <c r="Q3" s="127"/>
      <c r="R3" s="124" t="s">
        <v>128</v>
      </c>
      <c r="S3" s="125"/>
      <c r="T3" s="126"/>
      <c r="V3" s="125"/>
    </row>
    <row r="4" spans="1:22" s="198" customFormat="1" ht="15" x14ac:dyDescent="0.25">
      <c r="A4" s="192" t="s">
        <v>1098</v>
      </c>
      <c r="B4" s="192" t="s">
        <v>1569</v>
      </c>
      <c r="C4" s="129"/>
      <c r="D4" s="192" t="s">
        <v>1098</v>
      </c>
      <c r="E4" s="192" t="s">
        <v>1099</v>
      </c>
      <c r="F4" s="192" t="s">
        <v>1100</v>
      </c>
      <c r="G4" s="193"/>
      <c r="H4" s="192" t="s">
        <v>1098</v>
      </c>
      <c r="I4" s="192" t="s">
        <v>1099</v>
      </c>
      <c r="J4" s="192" t="s">
        <v>1100</v>
      </c>
      <c r="K4" s="194"/>
      <c r="L4" s="192" t="s">
        <v>1098</v>
      </c>
      <c r="M4" s="192" t="s">
        <v>1519</v>
      </c>
      <c r="N4" s="193"/>
      <c r="O4" s="192" t="s">
        <v>1098</v>
      </c>
      <c r="P4" s="192" t="s">
        <v>1440</v>
      </c>
      <c r="Q4" s="193"/>
      <c r="R4" s="195" t="s">
        <v>1098</v>
      </c>
      <c r="S4" s="196" t="s">
        <v>1441</v>
      </c>
      <c r="T4" s="197"/>
    </row>
    <row r="5" spans="1:22" ht="15" x14ac:dyDescent="0.25">
      <c r="A5" s="35" t="s">
        <v>12</v>
      </c>
      <c r="B5" s="35" t="s">
        <v>1561</v>
      </c>
      <c r="C5" s="129"/>
      <c r="D5" s="82" t="s">
        <v>133</v>
      </c>
      <c r="E5" s="38"/>
      <c r="F5" s="38"/>
      <c r="G5" s="38"/>
      <c r="H5" s="130" t="s">
        <v>73</v>
      </c>
      <c r="K5" s="35"/>
      <c r="L5" s="83" t="s">
        <v>1489</v>
      </c>
      <c r="O5" s="35" t="s">
        <v>688</v>
      </c>
      <c r="P5" s="35" t="s">
        <v>1203</v>
      </c>
      <c r="Q5" s="35"/>
      <c r="R5" s="35">
        <v>40</v>
      </c>
      <c r="S5" s="35" t="s">
        <v>1481</v>
      </c>
      <c r="T5" s="37"/>
    </row>
    <row r="6" spans="1:22" x14ac:dyDescent="0.2">
      <c r="A6" s="35" t="s">
        <v>13</v>
      </c>
      <c r="B6" s="35" t="s">
        <v>1562</v>
      </c>
      <c r="C6" s="35"/>
      <c r="D6" s="80" t="s">
        <v>109</v>
      </c>
      <c r="E6" s="38" t="s">
        <v>134</v>
      </c>
      <c r="F6" s="38" t="s">
        <v>135</v>
      </c>
      <c r="G6" s="38"/>
      <c r="H6" s="35" t="s">
        <v>1101</v>
      </c>
      <c r="I6" s="35" t="s">
        <v>1214</v>
      </c>
      <c r="J6" s="36" t="s">
        <v>1215</v>
      </c>
      <c r="K6" s="35"/>
      <c r="L6" s="35" t="s">
        <v>1493</v>
      </c>
      <c r="M6" s="35" t="s">
        <v>1505</v>
      </c>
      <c r="N6" s="36"/>
      <c r="O6" s="35" t="s">
        <v>604</v>
      </c>
      <c r="P6" s="35" t="s">
        <v>1204</v>
      </c>
      <c r="Q6" s="35"/>
      <c r="R6" s="35">
        <v>42</v>
      </c>
      <c r="S6" s="35" t="s">
        <v>1483</v>
      </c>
      <c r="T6" s="37"/>
    </row>
    <row r="7" spans="1:22" x14ac:dyDescent="0.2">
      <c r="A7" s="35" t="s">
        <v>17</v>
      </c>
      <c r="B7" s="35" t="s">
        <v>1563</v>
      </c>
      <c r="C7" s="35"/>
      <c r="D7" s="80" t="s">
        <v>120</v>
      </c>
      <c r="E7" s="38" t="s">
        <v>136</v>
      </c>
      <c r="F7" s="38" t="s">
        <v>137</v>
      </c>
      <c r="G7" s="38"/>
      <c r="H7" s="35" t="s">
        <v>1103</v>
      </c>
      <c r="I7" s="35" t="s">
        <v>1216</v>
      </c>
      <c r="J7" s="36" t="s">
        <v>1213</v>
      </c>
      <c r="K7" s="35"/>
      <c r="L7" s="83" t="s">
        <v>1490</v>
      </c>
      <c r="N7" s="36"/>
      <c r="O7" s="35" t="s">
        <v>111</v>
      </c>
      <c r="P7" s="35" t="s">
        <v>1205</v>
      </c>
      <c r="Q7" s="35"/>
      <c r="R7" s="35">
        <v>24</v>
      </c>
      <c r="S7" s="35" t="s">
        <v>1465</v>
      </c>
      <c r="T7" s="37"/>
    </row>
    <row r="8" spans="1:22" x14ac:dyDescent="0.2">
      <c r="A8" s="83" t="s">
        <v>14</v>
      </c>
      <c r="B8" s="35"/>
      <c r="C8" s="35"/>
      <c r="D8" s="80" t="s">
        <v>117</v>
      </c>
      <c r="E8" s="38" t="s">
        <v>138</v>
      </c>
      <c r="F8" s="38" t="s">
        <v>139</v>
      </c>
      <c r="G8" s="38"/>
      <c r="H8" s="35" t="s">
        <v>1104</v>
      </c>
      <c r="I8" s="35" t="s">
        <v>1217</v>
      </c>
      <c r="J8" s="36" t="s">
        <v>1218</v>
      </c>
      <c r="K8" s="35"/>
      <c r="L8" s="35" t="s">
        <v>1494</v>
      </c>
      <c r="M8" s="35" t="s">
        <v>1506</v>
      </c>
      <c r="N8" s="36"/>
      <c r="O8" s="35" t="s">
        <v>433</v>
      </c>
      <c r="P8" s="35" t="s">
        <v>1206</v>
      </c>
      <c r="Q8" s="35"/>
      <c r="R8" s="35">
        <v>22</v>
      </c>
      <c r="S8" s="35" t="s">
        <v>1463</v>
      </c>
      <c r="T8" s="37"/>
    </row>
    <row r="9" spans="1:22" x14ac:dyDescent="0.2">
      <c r="A9" s="80" t="s">
        <v>1564</v>
      </c>
      <c r="B9" s="35" t="s">
        <v>1571</v>
      </c>
      <c r="C9" s="35"/>
      <c r="D9" s="80" t="s">
        <v>140</v>
      </c>
      <c r="E9" s="38" t="s">
        <v>141</v>
      </c>
      <c r="F9" s="38" t="s">
        <v>142</v>
      </c>
      <c r="G9" s="38"/>
      <c r="H9" s="35" t="s">
        <v>1105</v>
      </c>
      <c r="I9" s="35" t="s">
        <v>1219</v>
      </c>
      <c r="J9" s="36" t="s">
        <v>1220</v>
      </c>
      <c r="K9" s="35"/>
      <c r="L9" s="35" t="s">
        <v>1495</v>
      </c>
      <c r="M9" s="35" t="s">
        <v>1507</v>
      </c>
      <c r="N9" s="36"/>
      <c r="O9" s="35" t="s">
        <v>984</v>
      </c>
      <c r="P9" s="35" t="s">
        <v>1207</v>
      </c>
      <c r="Q9" s="35"/>
      <c r="R9" s="35">
        <v>46</v>
      </c>
      <c r="S9" s="35" t="s">
        <v>1487</v>
      </c>
      <c r="T9" s="37"/>
    </row>
    <row r="10" spans="1:22" x14ac:dyDescent="0.2">
      <c r="A10" s="80" t="s">
        <v>1565</v>
      </c>
      <c r="B10" s="35" t="s">
        <v>1572</v>
      </c>
      <c r="C10" s="35"/>
      <c r="D10" s="80" t="s">
        <v>143</v>
      </c>
      <c r="E10" s="38" t="s">
        <v>144</v>
      </c>
      <c r="F10" s="38" t="s">
        <v>145</v>
      </c>
      <c r="G10" s="38"/>
      <c r="H10" s="35" t="s">
        <v>1106</v>
      </c>
      <c r="I10" s="35" t="s">
        <v>1221</v>
      </c>
      <c r="J10" s="36" t="s">
        <v>1222</v>
      </c>
      <c r="K10" s="35"/>
      <c r="L10" s="35" t="s">
        <v>1496</v>
      </c>
      <c r="M10" s="35" t="s">
        <v>1508</v>
      </c>
      <c r="N10" s="36"/>
      <c r="O10" s="35" t="s">
        <v>990</v>
      </c>
      <c r="P10" s="35" t="s">
        <v>1208</v>
      </c>
      <c r="Q10" s="35"/>
      <c r="R10" s="35">
        <v>20</v>
      </c>
      <c r="S10" s="35" t="s">
        <v>1461</v>
      </c>
      <c r="T10" s="37"/>
    </row>
    <row r="11" spans="1:22" x14ac:dyDescent="0.2">
      <c r="A11" s="80" t="s">
        <v>115</v>
      </c>
      <c r="B11" s="35" t="s">
        <v>1573</v>
      </c>
      <c r="C11" s="35"/>
      <c r="D11" s="80" t="s">
        <v>146</v>
      </c>
      <c r="E11" s="38" t="s">
        <v>147</v>
      </c>
      <c r="F11" s="38" t="s">
        <v>148</v>
      </c>
      <c r="G11" s="38"/>
      <c r="H11" s="35" t="s">
        <v>1107</v>
      </c>
      <c r="I11" s="35" t="s">
        <v>1223</v>
      </c>
      <c r="J11" s="36" t="s">
        <v>1224</v>
      </c>
      <c r="K11" s="35"/>
      <c r="L11" s="83" t="s">
        <v>1491</v>
      </c>
      <c r="N11" s="36"/>
      <c r="O11" s="35" t="s">
        <v>149</v>
      </c>
      <c r="P11" s="35" t="s">
        <v>1209</v>
      </c>
      <c r="Q11" s="35"/>
      <c r="R11" s="35">
        <v>44</v>
      </c>
      <c r="S11" s="35" t="s">
        <v>1485</v>
      </c>
      <c r="T11" s="37"/>
    </row>
    <row r="12" spans="1:22" x14ac:dyDescent="0.2">
      <c r="A12" s="80" t="s">
        <v>1566</v>
      </c>
      <c r="B12" s="35" t="s">
        <v>1574</v>
      </c>
      <c r="C12" s="35"/>
      <c r="D12" s="80" t="s">
        <v>149</v>
      </c>
      <c r="E12" s="38" t="s">
        <v>150</v>
      </c>
      <c r="F12" s="38" t="s">
        <v>151</v>
      </c>
      <c r="G12" s="38"/>
      <c r="H12" s="35" t="s">
        <v>106</v>
      </c>
      <c r="I12" s="35" t="s">
        <v>1225</v>
      </c>
      <c r="J12" s="36" t="s">
        <v>1226</v>
      </c>
      <c r="K12" s="35"/>
      <c r="L12" s="35" t="s">
        <v>1497</v>
      </c>
      <c r="M12" s="35" t="s">
        <v>1506</v>
      </c>
      <c r="N12" s="36"/>
      <c r="O12" s="35" t="s">
        <v>981</v>
      </c>
      <c r="P12" s="35" t="s">
        <v>1210</v>
      </c>
      <c r="Q12" s="35"/>
      <c r="R12" s="35">
        <v>43</v>
      </c>
      <c r="S12" s="35" t="s">
        <v>1484</v>
      </c>
      <c r="T12" s="37"/>
    </row>
    <row r="13" spans="1:22" x14ac:dyDescent="0.2">
      <c r="A13" s="80" t="s">
        <v>1567</v>
      </c>
      <c r="B13" s="35" t="s">
        <v>1575</v>
      </c>
      <c r="C13" s="35"/>
      <c r="D13" s="80" t="s">
        <v>152</v>
      </c>
      <c r="E13" s="38" t="s">
        <v>153</v>
      </c>
      <c r="F13" s="38" t="s">
        <v>154</v>
      </c>
      <c r="G13" s="38"/>
      <c r="H13" s="35" t="s">
        <v>1108</v>
      </c>
      <c r="I13" s="35" t="s">
        <v>1227</v>
      </c>
      <c r="J13" s="36" t="s">
        <v>1228</v>
      </c>
      <c r="K13" s="35"/>
      <c r="L13" s="35" t="s">
        <v>1498</v>
      </c>
      <c r="M13" s="35" t="s">
        <v>1507</v>
      </c>
      <c r="N13" s="36"/>
      <c r="O13" s="35" t="s">
        <v>993</v>
      </c>
      <c r="P13" s="35" t="s">
        <v>1211</v>
      </c>
      <c r="Q13" s="35"/>
      <c r="R13" s="35">
        <v>18</v>
      </c>
      <c r="S13" s="35" t="s">
        <v>1459</v>
      </c>
      <c r="T13" s="37"/>
    </row>
    <row r="14" spans="1:22" x14ac:dyDescent="0.2">
      <c r="A14" s="80" t="s">
        <v>1568</v>
      </c>
      <c r="B14" s="35" t="s">
        <v>1576</v>
      </c>
      <c r="C14" s="35"/>
      <c r="D14" s="82" t="s">
        <v>155</v>
      </c>
      <c r="E14" s="38"/>
      <c r="F14" s="38"/>
      <c r="G14" s="38"/>
      <c r="H14" s="35" t="s">
        <v>1109</v>
      </c>
      <c r="I14" s="35" t="s">
        <v>1229</v>
      </c>
      <c r="J14" s="36" t="s">
        <v>1230</v>
      </c>
      <c r="K14" s="35"/>
      <c r="L14" s="35" t="s">
        <v>1499</v>
      </c>
      <c r="M14" s="35" t="s">
        <v>1508</v>
      </c>
      <c r="N14" s="36"/>
      <c r="O14" s="35" t="s">
        <v>1070</v>
      </c>
      <c r="P14" s="35" t="s">
        <v>1212</v>
      </c>
      <c r="Q14" s="35"/>
      <c r="R14" s="35">
        <v>7</v>
      </c>
      <c r="S14" s="35" t="s">
        <v>1448</v>
      </c>
      <c r="T14" s="37"/>
    </row>
    <row r="15" spans="1:22" x14ac:dyDescent="0.2">
      <c r="A15" s="83" t="s">
        <v>15</v>
      </c>
      <c r="D15" s="80" t="s">
        <v>156</v>
      </c>
      <c r="E15" s="38" t="s">
        <v>157</v>
      </c>
      <c r="F15" s="38" t="s">
        <v>158</v>
      </c>
      <c r="G15" s="38"/>
      <c r="H15" s="35" t="s">
        <v>1110</v>
      </c>
      <c r="I15" s="35" t="s">
        <v>1231</v>
      </c>
      <c r="J15" s="36" t="s">
        <v>1232</v>
      </c>
      <c r="K15" s="35"/>
      <c r="L15" s="35" t="s">
        <v>1500</v>
      </c>
      <c r="M15" s="35" t="s">
        <v>1509</v>
      </c>
      <c r="N15" s="36"/>
      <c r="O15" s="35"/>
      <c r="P15" s="35"/>
      <c r="Q15" s="35"/>
      <c r="R15" s="35">
        <v>6</v>
      </c>
      <c r="S15" s="35" t="s">
        <v>1447</v>
      </c>
      <c r="T15" s="37"/>
    </row>
    <row r="16" spans="1:22" x14ac:dyDescent="0.2">
      <c r="A16" s="80" t="s">
        <v>1564</v>
      </c>
      <c r="B16" s="35" t="s">
        <v>1577</v>
      </c>
      <c r="C16" s="35"/>
      <c r="D16" s="80" t="s">
        <v>159</v>
      </c>
      <c r="E16" s="38" t="s">
        <v>160</v>
      </c>
      <c r="F16" s="38" t="s">
        <v>161</v>
      </c>
      <c r="G16" s="38"/>
      <c r="H16" s="35" t="s">
        <v>1111</v>
      </c>
      <c r="I16" s="35" t="s">
        <v>1233</v>
      </c>
      <c r="J16" s="36" t="s">
        <v>1234</v>
      </c>
      <c r="K16" s="35"/>
      <c r="L16" s="35" t="s">
        <v>1501</v>
      </c>
      <c r="M16" s="35" t="s">
        <v>1491</v>
      </c>
      <c r="N16" s="36"/>
      <c r="O16" s="35"/>
      <c r="P16" s="35"/>
      <c r="Q16" s="35"/>
      <c r="R16" s="35">
        <v>28</v>
      </c>
      <c r="S16" s="35" t="s">
        <v>1469</v>
      </c>
      <c r="T16" s="37"/>
    </row>
    <row r="17" spans="1:20" ht="14.25" x14ac:dyDescent="0.2">
      <c r="A17" s="80" t="s">
        <v>1565</v>
      </c>
      <c r="B17" s="35" t="s">
        <v>1578</v>
      </c>
      <c r="C17" s="35"/>
      <c r="D17" s="80" t="s">
        <v>162</v>
      </c>
      <c r="E17" s="38" t="s">
        <v>163</v>
      </c>
      <c r="F17" s="38" t="s">
        <v>164</v>
      </c>
      <c r="G17" s="38"/>
      <c r="H17" s="35" t="s">
        <v>1112</v>
      </c>
      <c r="I17" s="35" t="s">
        <v>1235</v>
      </c>
      <c r="J17" s="36" t="s">
        <v>1236</v>
      </c>
      <c r="K17" s="35"/>
      <c r="L17" s="83" t="s">
        <v>1492</v>
      </c>
      <c r="N17" s="36"/>
      <c r="O17" s="124" t="s">
        <v>1535</v>
      </c>
      <c r="Q17" s="35"/>
      <c r="R17" s="35">
        <v>31</v>
      </c>
      <c r="S17" s="35" t="s">
        <v>1472</v>
      </c>
      <c r="T17" s="37"/>
    </row>
    <row r="18" spans="1:20" x14ac:dyDescent="0.2">
      <c r="A18" s="80" t="s">
        <v>115</v>
      </c>
      <c r="B18" s="35" t="s">
        <v>1579</v>
      </c>
      <c r="C18" s="35"/>
      <c r="D18" s="80" t="s">
        <v>165</v>
      </c>
      <c r="E18" s="38" t="s">
        <v>166</v>
      </c>
      <c r="F18" s="38" t="s">
        <v>167</v>
      </c>
      <c r="G18" s="38"/>
      <c r="H18" s="35" t="s">
        <v>1113</v>
      </c>
      <c r="I18" s="35" t="s">
        <v>1237</v>
      </c>
      <c r="J18" s="36" t="s">
        <v>1238</v>
      </c>
      <c r="K18" s="35"/>
      <c r="L18" s="35" t="s">
        <v>1502</v>
      </c>
      <c r="M18" s="35" t="s">
        <v>1510</v>
      </c>
      <c r="N18" s="36"/>
      <c r="O18" s="133" t="s">
        <v>1098</v>
      </c>
      <c r="P18" s="133" t="s">
        <v>1536</v>
      </c>
      <c r="Q18" s="35"/>
      <c r="R18" s="35">
        <v>9</v>
      </c>
      <c r="S18" s="35" t="s">
        <v>1450</v>
      </c>
      <c r="T18" s="37"/>
    </row>
    <row r="19" spans="1:20" x14ac:dyDescent="0.2">
      <c r="A19" s="83" t="s">
        <v>16</v>
      </c>
      <c r="D19" s="80" t="s">
        <v>168</v>
      </c>
      <c r="E19" s="38" t="s">
        <v>169</v>
      </c>
      <c r="F19" s="38" t="s">
        <v>170</v>
      </c>
      <c r="G19" s="38"/>
      <c r="H19" s="35" t="s">
        <v>1114</v>
      </c>
      <c r="I19" s="35" t="s">
        <v>1239</v>
      </c>
      <c r="J19" s="36" t="s">
        <v>1240</v>
      </c>
      <c r="K19" s="35"/>
      <c r="L19" s="35" t="s">
        <v>1503</v>
      </c>
      <c r="M19" s="35" t="s">
        <v>1511</v>
      </c>
      <c r="N19" s="36"/>
      <c r="O19" s="35" t="s">
        <v>1537</v>
      </c>
      <c r="P19" s="35" t="s">
        <v>1558</v>
      </c>
      <c r="Q19" s="35"/>
      <c r="R19" s="35">
        <v>32</v>
      </c>
      <c r="S19" s="35" t="s">
        <v>1473</v>
      </c>
      <c r="T19" s="37"/>
    </row>
    <row r="20" spans="1:20" x14ac:dyDescent="0.2">
      <c r="A20" s="131">
        <v>1</v>
      </c>
      <c r="B20" s="39" t="s">
        <v>1580</v>
      </c>
      <c r="C20" s="39"/>
      <c r="D20" s="80" t="s">
        <v>171</v>
      </c>
      <c r="E20" s="38" t="s">
        <v>172</v>
      </c>
      <c r="F20" s="38" t="s">
        <v>173</v>
      </c>
      <c r="G20" s="38"/>
      <c r="H20" s="35" t="s">
        <v>1115</v>
      </c>
      <c r="I20" s="35" t="s">
        <v>1241</v>
      </c>
      <c r="J20" s="36" t="s">
        <v>1242</v>
      </c>
      <c r="K20" s="35"/>
      <c r="L20" s="35" t="s">
        <v>1504</v>
      </c>
      <c r="M20" s="35" t="s">
        <v>1512</v>
      </c>
      <c r="N20" s="36"/>
      <c r="O20" s="35" t="s">
        <v>1538</v>
      </c>
      <c r="P20" s="35" t="s">
        <v>1548</v>
      </c>
      <c r="Q20" s="35"/>
      <c r="R20" s="35">
        <v>38</v>
      </c>
      <c r="S20" s="35" t="s">
        <v>1479</v>
      </c>
      <c r="T20" s="37"/>
    </row>
    <row r="21" spans="1:20" x14ac:dyDescent="0.2">
      <c r="A21" s="131">
        <v>2</v>
      </c>
      <c r="B21" s="39" t="s">
        <v>1581</v>
      </c>
      <c r="C21" s="39"/>
      <c r="D21" s="80" t="s">
        <v>174</v>
      </c>
      <c r="E21" s="38" t="s">
        <v>175</v>
      </c>
      <c r="F21" s="38" t="s">
        <v>176</v>
      </c>
      <c r="G21" s="38"/>
      <c r="H21" s="35" t="s">
        <v>1116</v>
      </c>
      <c r="I21" s="35" t="s">
        <v>1243</v>
      </c>
      <c r="J21" s="36" t="s">
        <v>1244</v>
      </c>
      <c r="K21" s="35"/>
      <c r="L21" s="83" t="s">
        <v>1518</v>
      </c>
      <c r="N21" s="36"/>
      <c r="O21" s="35" t="s">
        <v>1539</v>
      </c>
      <c r="P21" s="35" t="s">
        <v>1549</v>
      </c>
      <c r="Q21" s="35"/>
      <c r="R21" s="35">
        <v>39</v>
      </c>
      <c r="S21" s="35" t="s">
        <v>1480</v>
      </c>
      <c r="T21" s="37"/>
    </row>
    <row r="22" spans="1:20" x14ac:dyDescent="0.2">
      <c r="A22" s="131">
        <v>3</v>
      </c>
      <c r="B22" s="39" t="s">
        <v>1582</v>
      </c>
      <c r="C22" s="39"/>
      <c r="D22" s="80" t="s">
        <v>177</v>
      </c>
      <c r="E22" s="38" t="s">
        <v>178</v>
      </c>
      <c r="F22" s="38"/>
      <c r="G22" s="38"/>
      <c r="H22" s="35" t="s">
        <v>1117</v>
      </c>
      <c r="I22" s="35" t="s">
        <v>1245</v>
      </c>
      <c r="J22" s="36" t="s">
        <v>1246</v>
      </c>
      <c r="K22" s="35"/>
      <c r="L22" s="80" t="s">
        <v>113</v>
      </c>
      <c r="M22" s="35" t="s">
        <v>1515</v>
      </c>
      <c r="N22" s="36"/>
      <c r="O22" s="35" t="s">
        <v>1540</v>
      </c>
      <c r="P22" s="35" t="s">
        <v>1550</v>
      </c>
      <c r="Q22" s="35"/>
      <c r="R22" s="35">
        <v>30</v>
      </c>
      <c r="S22" s="35" t="s">
        <v>1471</v>
      </c>
      <c r="T22" s="37"/>
    </row>
    <row r="23" spans="1:20" x14ac:dyDescent="0.2">
      <c r="A23" s="131">
        <v>4</v>
      </c>
      <c r="B23" s="39" t="s">
        <v>1583</v>
      </c>
      <c r="C23" s="39"/>
      <c r="D23" s="80" t="s">
        <v>179</v>
      </c>
      <c r="E23" s="38" t="s">
        <v>180</v>
      </c>
      <c r="F23" s="38" t="s">
        <v>181</v>
      </c>
      <c r="G23" s="38"/>
      <c r="H23" s="35" t="s">
        <v>1118</v>
      </c>
      <c r="I23" s="35" t="s">
        <v>1247</v>
      </c>
      <c r="J23" s="36" t="s">
        <v>1248</v>
      </c>
      <c r="K23" s="35"/>
      <c r="L23" s="80" t="s">
        <v>1514</v>
      </c>
      <c r="M23" s="35" t="s">
        <v>1516</v>
      </c>
      <c r="N23" s="36"/>
      <c r="O23" s="35" t="s">
        <v>1541</v>
      </c>
      <c r="P23" s="35" t="s">
        <v>1551</v>
      </c>
      <c r="Q23" s="35"/>
      <c r="R23" s="35">
        <v>16</v>
      </c>
      <c r="S23" s="35" t="s">
        <v>1457</v>
      </c>
      <c r="T23" s="37"/>
    </row>
    <row r="24" spans="1:20" x14ac:dyDescent="0.2">
      <c r="A24" s="132">
        <v>5</v>
      </c>
      <c r="B24" s="39" t="s">
        <v>1584</v>
      </c>
      <c r="C24" s="39"/>
      <c r="D24" s="80" t="s">
        <v>182</v>
      </c>
      <c r="E24" s="38" t="s">
        <v>183</v>
      </c>
      <c r="F24" s="38"/>
      <c r="G24" s="38"/>
      <c r="H24" s="35" t="s">
        <v>1120</v>
      </c>
      <c r="I24" s="35" t="s">
        <v>1249</v>
      </c>
      <c r="J24" s="36" t="s">
        <v>1250</v>
      </c>
      <c r="K24" s="35"/>
      <c r="L24" s="80" t="s">
        <v>1513</v>
      </c>
      <c r="M24" s="35" t="s">
        <v>1517</v>
      </c>
      <c r="N24" s="36"/>
      <c r="O24" s="35" t="s">
        <v>119</v>
      </c>
      <c r="P24" s="35" t="s">
        <v>1552</v>
      </c>
      <c r="Q24" s="35"/>
      <c r="R24" s="35">
        <v>26</v>
      </c>
      <c r="S24" s="35" t="s">
        <v>1467</v>
      </c>
      <c r="T24" s="37"/>
    </row>
    <row r="25" spans="1:20" x14ac:dyDescent="0.2">
      <c r="A25" s="132">
        <v>6</v>
      </c>
      <c r="B25" s="39" t="s">
        <v>1585</v>
      </c>
      <c r="C25" s="39"/>
      <c r="D25" s="80" t="s">
        <v>184</v>
      </c>
      <c r="E25" s="38" t="s">
        <v>185</v>
      </c>
      <c r="F25" s="38" t="s">
        <v>186</v>
      </c>
      <c r="G25" s="38"/>
      <c r="H25" s="35" t="s">
        <v>1121</v>
      </c>
      <c r="I25" s="35" t="s">
        <v>1251</v>
      </c>
      <c r="J25" s="36" t="s">
        <v>1252</v>
      </c>
      <c r="K25" s="35"/>
      <c r="L25" s="83" t="s">
        <v>21</v>
      </c>
      <c r="N25" s="36"/>
      <c r="O25" s="35" t="s">
        <v>1542</v>
      </c>
      <c r="P25" s="35" t="s">
        <v>1553</v>
      </c>
      <c r="Q25" s="35"/>
      <c r="R25" s="35">
        <v>14</v>
      </c>
      <c r="S25" s="35" t="s">
        <v>1455</v>
      </c>
      <c r="T25" s="37"/>
    </row>
    <row r="26" spans="1:20" x14ac:dyDescent="0.2">
      <c r="A26" s="132">
        <v>7</v>
      </c>
      <c r="B26" s="39" t="s">
        <v>1586</v>
      </c>
      <c r="C26" s="39"/>
      <c r="D26" s="82" t="s">
        <v>187</v>
      </c>
      <c r="E26" s="38"/>
      <c r="F26" s="38"/>
      <c r="G26" s="38"/>
      <c r="H26" s="35" t="s">
        <v>1122</v>
      </c>
      <c r="I26" s="35" t="s">
        <v>1253</v>
      </c>
      <c r="J26" s="36" t="s">
        <v>1254</v>
      </c>
      <c r="K26" s="35"/>
      <c r="L26" s="35" t="s">
        <v>1520</v>
      </c>
      <c r="M26" s="35" t="s">
        <v>1526</v>
      </c>
      <c r="N26" s="36"/>
      <c r="O26" s="35" t="s">
        <v>1543</v>
      </c>
      <c r="P26" s="35" t="s">
        <v>1559</v>
      </c>
      <c r="Q26" s="35"/>
      <c r="R26" s="35">
        <v>17</v>
      </c>
      <c r="S26" s="35" t="s">
        <v>1458</v>
      </c>
      <c r="T26" s="37"/>
    </row>
    <row r="27" spans="1:20" x14ac:dyDescent="0.2">
      <c r="A27" s="132">
        <v>8</v>
      </c>
      <c r="B27" s="39" t="s">
        <v>1591</v>
      </c>
      <c r="C27" s="39"/>
      <c r="D27" s="80" t="s">
        <v>188</v>
      </c>
      <c r="E27" s="38" t="s">
        <v>189</v>
      </c>
      <c r="F27" s="38" t="s">
        <v>190</v>
      </c>
      <c r="G27" s="38"/>
      <c r="H27" s="35" t="s">
        <v>1123</v>
      </c>
      <c r="I27" s="35" t="s">
        <v>1255</v>
      </c>
      <c r="J27" s="36" t="s">
        <v>1256</v>
      </c>
      <c r="K27" s="35"/>
      <c r="L27" s="35" t="s">
        <v>114</v>
      </c>
      <c r="M27" s="35" t="s">
        <v>1527</v>
      </c>
      <c r="N27" s="36"/>
      <c r="O27" s="35" t="s">
        <v>1544</v>
      </c>
      <c r="P27" s="35" t="s">
        <v>1554</v>
      </c>
      <c r="Q27" s="35"/>
      <c r="R27" s="35">
        <v>1</v>
      </c>
      <c r="S27" s="35" t="s">
        <v>1442</v>
      </c>
      <c r="T27" s="37"/>
    </row>
    <row r="28" spans="1:20" x14ac:dyDescent="0.2">
      <c r="A28" s="132">
        <v>9</v>
      </c>
      <c r="B28" s="39" t="s">
        <v>1587</v>
      </c>
      <c r="C28" s="39"/>
      <c r="D28" s="80" t="s">
        <v>191</v>
      </c>
      <c r="E28" s="38" t="s">
        <v>192</v>
      </c>
      <c r="F28" s="38" t="s">
        <v>193</v>
      </c>
      <c r="G28" s="38"/>
      <c r="H28" s="35" t="s">
        <v>1124</v>
      </c>
      <c r="I28" s="35" t="s">
        <v>1257</v>
      </c>
      <c r="J28" s="36" t="s">
        <v>1258</v>
      </c>
      <c r="K28" s="35"/>
      <c r="L28" s="35" t="s">
        <v>1521</v>
      </c>
      <c r="M28" s="35" t="s">
        <v>1528</v>
      </c>
      <c r="N28" s="36"/>
      <c r="O28" s="35" t="s">
        <v>1545</v>
      </c>
      <c r="P28" s="35" t="s">
        <v>1555</v>
      </c>
      <c r="Q28" s="35"/>
      <c r="R28" s="35">
        <v>2</v>
      </c>
      <c r="S28" s="35" t="s">
        <v>1443</v>
      </c>
      <c r="T28" s="37"/>
    </row>
    <row r="29" spans="1:20" x14ac:dyDescent="0.2">
      <c r="A29" s="132">
        <v>10</v>
      </c>
      <c r="B29" s="39" t="s">
        <v>1588</v>
      </c>
      <c r="C29" s="39"/>
      <c r="D29" s="80" t="s">
        <v>194</v>
      </c>
      <c r="E29" s="38" t="s">
        <v>195</v>
      </c>
      <c r="F29" s="38" t="s">
        <v>196</v>
      </c>
      <c r="G29" s="38"/>
      <c r="H29" s="35" t="s">
        <v>1125</v>
      </c>
      <c r="I29" s="35" t="s">
        <v>1259</v>
      </c>
      <c r="J29" s="36" t="s">
        <v>1260</v>
      </c>
      <c r="K29" s="35"/>
      <c r="L29" s="35" t="s">
        <v>1522</v>
      </c>
      <c r="M29" s="35" t="s">
        <v>1529</v>
      </c>
      <c r="N29" s="36"/>
      <c r="O29" s="35" t="s">
        <v>1546</v>
      </c>
      <c r="P29" s="35" t="s">
        <v>1556</v>
      </c>
      <c r="Q29" s="35"/>
      <c r="R29" s="35">
        <v>8</v>
      </c>
      <c r="S29" s="35" t="s">
        <v>1449</v>
      </c>
      <c r="T29" s="37"/>
    </row>
    <row r="30" spans="1:20" x14ac:dyDescent="0.2">
      <c r="A30" s="132">
        <v>11</v>
      </c>
      <c r="B30" s="39" t="s">
        <v>1589</v>
      </c>
      <c r="C30" s="39"/>
      <c r="D30" s="80" t="s">
        <v>197</v>
      </c>
      <c r="E30" s="38" t="s">
        <v>198</v>
      </c>
      <c r="F30" s="38"/>
      <c r="G30" s="38"/>
      <c r="H30" s="35" t="s">
        <v>1126</v>
      </c>
      <c r="I30" s="35" t="s">
        <v>1261</v>
      </c>
      <c r="J30" s="36" t="s">
        <v>1262</v>
      </c>
      <c r="K30" s="35"/>
      <c r="L30" s="35" t="s">
        <v>1523</v>
      </c>
      <c r="M30" s="35" t="s">
        <v>1517</v>
      </c>
      <c r="N30" s="36"/>
      <c r="O30" s="35" t="s">
        <v>1547</v>
      </c>
      <c r="P30" s="35" t="s">
        <v>1557</v>
      </c>
      <c r="Q30" s="35"/>
      <c r="R30" s="35">
        <v>47</v>
      </c>
      <c r="S30" s="35" t="s">
        <v>1488</v>
      </c>
      <c r="T30" s="37"/>
    </row>
    <row r="31" spans="1:20" x14ac:dyDescent="0.2">
      <c r="A31" s="132">
        <v>12</v>
      </c>
      <c r="B31" s="39" t="s">
        <v>1590</v>
      </c>
      <c r="C31" s="39"/>
      <c r="D31" s="80" t="s">
        <v>199</v>
      </c>
      <c r="E31" s="38" t="s">
        <v>200</v>
      </c>
      <c r="F31" s="38" t="s">
        <v>201</v>
      </c>
      <c r="G31" s="38"/>
      <c r="H31" s="35" t="s">
        <v>1127</v>
      </c>
      <c r="I31" s="35" t="s">
        <v>1263</v>
      </c>
      <c r="J31" s="36" t="s">
        <v>1264</v>
      </c>
      <c r="K31" s="35"/>
      <c r="L31" s="83" t="s">
        <v>3</v>
      </c>
      <c r="N31" s="36"/>
      <c r="O31" s="35"/>
      <c r="P31" s="35"/>
      <c r="Q31" s="35"/>
      <c r="R31" s="35">
        <v>33</v>
      </c>
      <c r="S31" s="35" t="s">
        <v>1474</v>
      </c>
      <c r="T31" s="37"/>
    </row>
    <row r="32" spans="1:20" x14ac:dyDescent="0.2">
      <c r="A32" s="83" t="s">
        <v>1570</v>
      </c>
      <c r="D32" s="80" t="s">
        <v>202</v>
      </c>
      <c r="E32" s="38" t="s">
        <v>203</v>
      </c>
      <c r="F32" s="38" t="s">
        <v>204</v>
      </c>
      <c r="G32" s="38"/>
      <c r="H32" s="35" t="s">
        <v>1128</v>
      </c>
      <c r="I32" s="35" t="s">
        <v>1265</v>
      </c>
      <c r="J32" s="36" t="s">
        <v>1266</v>
      </c>
      <c r="K32" s="35"/>
      <c r="L32" s="35" t="s">
        <v>1514</v>
      </c>
      <c r="M32" s="35" t="s">
        <v>1530</v>
      </c>
      <c r="N32" s="36"/>
      <c r="O32" s="35"/>
      <c r="P32" s="35"/>
      <c r="Q32" s="35"/>
      <c r="R32" s="35">
        <v>36</v>
      </c>
      <c r="S32" s="35" t="s">
        <v>1477</v>
      </c>
      <c r="T32" s="37"/>
    </row>
    <row r="33" spans="1:20" x14ac:dyDescent="0.2">
      <c r="A33" s="80" t="s">
        <v>115</v>
      </c>
      <c r="B33" s="35" t="s">
        <v>1592</v>
      </c>
      <c r="C33" s="35"/>
      <c r="D33" s="80" t="s">
        <v>205</v>
      </c>
      <c r="E33" s="38" t="s">
        <v>206</v>
      </c>
      <c r="F33" s="38" t="s">
        <v>207</v>
      </c>
      <c r="G33" s="38"/>
      <c r="H33" s="35" t="s">
        <v>1129</v>
      </c>
      <c r="I33" s="35" t="s">
        <v>1267</v>
      </c>
      <c r="J33" s="36" t="s">
        <v>1268</v>
      </c>
      <c r="K33" s="35"/>
      <c r="L33" s="35" t="s">
        <v>1524</v>
      </c>
      <c r="M33" s="35" t="s">
        <v>1531</v>
      </c>
      <c r="N33" s="36"/>
      <c r="O33" s="35"/>
      <c r="P33" s="35"/>
      <c r="Q33" s="35"/>
      <c r="R33" s="35">
        <v>35</v>
      </c>
      <c r="S33" s="35" t="s">
        <v>1476</v>
      </c>
      <c r="T33" s="37"/>
    </row>
    <row r="34" spans="1:20" x14ac:dyDescent="0.2">
      <c r="A34" s="80" t="s">
        <v>113</v>
      </c>
      <c r="B34" s="35" t="s">
        <v>1593</v>
      </c>
      <c r="C34" s="35"/>
      <c r="D34" s="80" t="s">
        <v>208</v>
      </c>
      <c r="E34" s="38" t="s">
        <v>209</v>
      </c>
      <c r="F34" s="38" t="s">
        <v>210</v>
      </c>
      <c r="G34" s="38"/>
      <c r="H34" s="35" t="s">
        <v>1130</v>
      </c>
      <c r="I34" s="35" t="s">
        <v>1269</v>
      </c>
      <c r="J34" s="36" t="s">
        <v>1270</v>
      </c>
      <c r="K34" s="35"/>
      <c r="L34" s="35" t="s">
        <v>112</v>
      </c>
      <c r="M34" s="35" t="s">
        <v>1532</v>
      </c>
      <c r="N34" s="36"/>
      <c r="O34" s="35"/>
      <c r="P34" s="35"/>
      <c r="Q34" s="35"/>
      <c r="R34" s="35">
        <v>27</v>
      </c>
      <c r="S34" s="35" t="s">
        <v>1468</v>
      </c>
      <c r="T34" s="37"/>
    </row>
    <row r="35" spans="1:20" x14ac:dyDescent="0.2">
      <c r="A35" s="80" t="s">
        <v>116</v>
      </c>
      <c r="B35" s="35" t="s">
        <v>1594</v>
      </c>
      <c r="C35" s="35"/>
      <c r="D35" s="80" t="s">
        <v>211</v>
      </c>
      <c r="E35" s="38" t="s">
        <v>212</v>
      </c>
      <c r="F35" s="38" t="s">
        <v>213</v>
      </c>
      <c r="G35" s="38"/>
      <c r="H35" s="35" t="s">
        <v>1131</v>
      </c>
      <c r="I35" s="35" t="s">
        <v>1271</v>
      </c>
      <c r="J35" s="36" t="s">
        <v>1272</v>
      </c>
      <c r="K35" s="35"/>
      <c r="L35" s="35" t="s">
        <v>1525</v>
      </c>
      <c r="M35" s="35" t="s">
        <v>1533</v>
      </c>
      <c r="N35" s="36"/>
      <c r="O35" s="35"/>
      <c r="P35" s="35"/>
      <c r="Q35" s="35"/>
      <c r="R35" s="35">
        <v>5</v>
      </c>
      <c r="S35" s="35" t="s">
        <v>1446</v>
      </c>
      <c r="T35" s="37"/>
    </row>
    <row r="36" spans="1:20" x14ac:dyDescent="0.2">
      <c r="A36" s="80" t="s">
        <v>1513</v>
      </c>
      <c r="B36" s="35" t="s">
        <v>1517</v>
      </c>
      <c r="C36" s="35"/>
      <c r="D36" s="80" t="s">
        <v>214</v>
      </c>
      <c r="E36" s="38" t="s">
        <v>215</v>
      </c>
      <c r="F36" s="38" t="s">
        <v>216</v>
      </c>
      <c r="G36" s="38"/>
      <c r="H36" s="35" t="s">
        <v>1132</v>
      </c>
      <c r="I36" s="35" t="s">
        <v>1273</v>
      </c>
      <c r="J36" s="36" t="s">
        <v>1274</v>
      </c>
      <c r="K36" s="35"/>
      <c r="L36" s="35" t="s">
        <v>1513</v>
      </c>
      <c r="M36" s="35" t="s">
        <v>1517</v>
      </c>
      <c r="N36" s="36"/>
      <c r="O36" s="35"/>
      <c r="P36" s="35"/>
      <c r="Q36" s="35"/>
      <c r="R36" s="35">
        <v>4</v>
      </c>
      <c r="S36" s="35" t="s">
        <v>1445</v>
      </c>
      <c r="T36" s="37"/>
    </row>
    <row r="37" spans="1:20" x14ac:dyDescent="0.2">
      <c r="D37" s="80" t="s">
        <v>217</v>
      </c>
      <c r="E37" s="38" t="s">
        <v>218</v>
      </c>
      <c r="F37" s="38" t="s">
        <v>219</v>
      </c>
      <c r="G37" s="38"/>
      <c r="H37" s="35" t="s">
        <v>1133</v>
      </c>
      <c r="I37" s="35" t="s">
        <v>1275</v>
      </c>
      <c r="J37" s="36" t="s">
        <v>1276</v>
      </c>
      <c r="K37" s="35"/>
      <c r="L37" s="35"/>
      <c r="M37" s="35"/>
      <c r="N37" s="36"/>
      <c r="O37" s="35"/>
      <c r="P37" s="35"/>
      <c r="Q37" s="35"/>
      <c r="R37" s="35">
        <v>3</v>
      </c>
      <c r="S37" s="35" t="s">
        <v>1444</v>
      </c>
      <c r="T37" s="37"/>
    </row>
    <row r="38" spans="1:20" x14ac:dyDescent="0.2">
      <c r="D38" s="80" t="s">
        <v>220</v>
      </c>
      <c r="E38" s="38" t="s">
        <v>221</v>
      </c>
      <c r="F38" s="38" t="s">
        <v>222</v>
      </c>
      <c r="G38" s="38"/>
      <c r="H38" s="35" t="s">
        <v>1134</v>
      </c>
      <c r="I38" s="35" t="s">
        <v>1277</v>
      </c>
      <c r="J38" s="36" t="s">
        <v>1278</v>
      </c>
      <c r="K38" s="35"/>
      <c r="N38" s="36"/>
      <c r="O38" s="35"/>
      <c r="P38" s="35"/>
      <c r="Q38" s="35"/>
      <c r="R38" s="35">
        <v>21</v>
      </c>
      <c r="S38" s="35" t="s">
        <v>1462</v>
      </c>
      <c r="T38" s="37"/>
    </row>
    <row r="39" spans="1:20" x14ac:dyDescent="0.2">
      <c r="D39" s="80" t="s">
        <v>223</v>
      </c>
      <c r="E39" s="38" t="s">
        <v>224</v>
      </c>
      <c r="F39" s="38" t="s">
        <v>225</v>
      </c>
      <c r="G39" s="38"/>
      <c r="H39" s="35" t="s">
        <v>1135</v>
      </c>
      <c r="I39" s="35" t="s">
        <v>1279</v>
      </c>
      <c r="J39" s="36" t="s">
        <v>1280</v>
      </c>
      <c r="K39" s="35"/>
      <c r="N39" s="36"/>
      <c r="O39" s="35"/>
      <c r="P39" s="35"/>
      <c r="Q39" s="35"/>
      <c r="R39" s="35">
        <v>34</v>
      </c>
      <c r="S39" s="35" t="s">
        <v>1475</v>
      </c>
      <c r="T39" s="37"/>
    </row>
    <row r="40" spans="1:20" x14ac:dyDescent="0.2">
      <c r="D40" s="80" t="s">
        <v>226</v>
      </c>
      <c r="E40" s="38" t="s">
        <v>227</v>
      </c>
      <c r="F40" s="38"/>
      <c r="G40" s="38"/>
      <c r="H40" s="35" t="s">
        <v>1136</v>
      </c>
      <c r="I40" s="35" t="s">
        <v>1281</v>
      </c>
      <c r="J40" s="36" t="s">
        <v>1282</v>
      </c>
      <c r="K40" s="35"/>
      <c r="N40" s="36"/>
      <c r="O40" s="35"/>
      <c r="P40" s="35"/>
      <c r="Q40" s="35"/>
      <c r="R40" s="35">
        <v>23</v>
      </c>
      <c r="S40" s="35" t="s">
        <v>1464</v>
      </c>
      <c r="T40" s="37"/>
    </row>
    <row r="41" spans="1:20" x14ac:dyDescent="0.2">
      <c r="A41" s="35"/>
      <c r="B41" s="35"/>
      <c r="C41" s="35"/>
      <c r="D41" s="80" t="s">
        <v>228</v>
      </c>
      <c r="E41" s="38" t="s">
        <v>229</v>
      </c>
      <c r="F41" s="38"/>
      <c r="G41" s="38"/>
      <c r="H41" s="35" t="s">
        <v>1137</v>
      </c>
      <c r="I41" s="35" t="s">
        <v>1283</v>
      </c>
      <c r="J41" s="36" t="s">
        <v>1284</v>
      </c>
      <c r="K41" s="35"/>
      <c r="N41" s="36"/>
      <c r="O41" s="35"/>
      <c r="P41" s="35"/>
      <c r="Q41" s="35"/>
      <c r="R41" s="35">
        <v>29</v>
      </c>
      <c r="S41" s="35" t="s">
        <v>1470</v>
      </c>
      <c r="T41" s="37"/>
    </row>
    <row r="42" spans="1:20" x14ac:dyDescent="0.2">
      <c r="A42" s="35"/>
      <c r="B42" s="35"/>
      <c r="C42" s="35"/>
      <c r="D42" s="82" t="s">
        <v>230</v>
      </c>
      <c r="E42" s="38"/>
      <c r="F42" s="38"/>
      <c r="G42" s="38"/>
      <c r="H42" s="35" t="s">
        <v>1138</v>
      </c>
      <c r="I42" s="35" t="s">
        <v>1285</v>
      </c>
      <c r="J42" s="36" t="s">
        <v>1286</v>
      </c>
      <c r="K42" s="35"/>
      <c r="N42" s="36"/>
      <c r="O42" s="35"/>
      <c r="P42" s="35"/>
      <c r="Q42" s="35"/>
      <c r="R42" s="35">
        <v>19</v>
      </c>
      <c r="S42" s="35" t="s">
        <v>1460</v>
      </c>
      <c r="T42" s="37"/>
    </row>
    <row r="43" spans="1:20" x14ac:dyDescent="0.2">
      <c r="A43" s="35"/>
      <c r="B43" s="35"/>
      <c r="C43" s="35"/>
      <c r="D43" s="80" t="s">
        <v>231</v>
      </c>
      <c r="E43" s="38" t="s">
        <v>232</v>
      </c>
      <c r="F43" s="38" t="s">
        <v>232</v>
      </c>
      <c r="G43" s="38"/>
      <c r="H43" s="35" t="s">
        <v>1139</v>
      </c>
      <c r="I43" s="35" t="s">
        <v>1287</v>
      </c>
      <c r="J43" s="36" t="s">
        <v>1288</v>
      </c>
      <c r="K43" s="35"/>
      <c r="N43" s="36"/>
      <c r="O43" s="35"/>
      <c r="P43" s="35"/>
      <c r="Q43" s="35"/>
      <c r="R43" s="35">
        <v>15</v>
      </c>
      <c r="S43" s="35" t="s">
        <v>1456</v>
      </c>
      <c r="T43" s="37"/>
    </row>
    <row r="44" spans="1:20" x14ac:dyDescent="0.2">
      <c r="A44" s="35"/>
      <c r="B44" s="35"/>
      <c r="C44" s="35"/>
      <c r="D44" s="80" t="s">
        <v>233</v>
      </c>
      <c r="E44" s="38" t="s">
        <v>234</v>
      </c>
      <c r="F44" s="38" t="s">
        <v>235</v>
      </c>
      <c r="G44" s="38"/>
      <c r="H44" s="35" t="s">
        <v>1140</v>
      </c>
      <c r="I44" s="35" t="s">
        <v>1289</v>
      </c>
      <c r="J44" s="36" t="s">
        <v>1290</v>
      </c>
      <c r="K44" s="35"/>
      <c r="N44" s="36"/>
      <c r="O44" s="35"/>
      <c r="P44" s="35"/>
      <c r="Q44" s="35"/>
      <c r="R44" s="35">
        <v>45</v>
      </c>
      <c r="S44" s="35" t="s">
        <v>1486</v>
      </c>
      <c r="T44" s="37"/>
    </row>
    <row r="45" spans="1:20" x14ac:dyDescent="0.2">
      <c r="A45" s="35"/>
      <c r="B45" s="35"/>
      <c r="C45" s="35"/>
      <c r="D45" s="80" t="s">
        <v>236</v>
      </c>
      <c r="E45" s="38" t="s">
        <v>237</v>
      </c>
      <c r="F45" s="38" t="s">
        <v>238</v>
      </c>
      <c r="G45" s="38"/>
      <c r="H45" s="35" t="s">
        <v>1141</v>
      </c>
      <c r="I45" s="35" t="s">
        <v>1291</v>
      </c>
      <c r="J45" s="36" t="s">
        <v>1292</v>
      </c>
      <c r="K45" s="35"/>
      <c r="N45" s="36"/>
      <c r="O45" s="35"/>
      <c r="P45" s="35"/>
      <c r="Q45" s="35"/>
      <c r="R45" s="35">
        <v>12</v>
      </c>
      <c r="S45" s="35" t="s">
        <v>1453</v>
      </c>
      <c r="T45" s="37"/>
    </row>
    <row r="46" spans="1:20" x14ac:dyDescent="0.2">
      <c r="A46" s="35"/>
      <c r="B46" s="35"/>
      <c r="C46" s="35"/>
      <c r="D46" s="80" t="s">
        <v>239</v>
      </c>
      <c r="E46" s="38" t="s">
        <v>240</v>
      </c>
      <c r="F46" s="38" t="s">
        <v>241</v>
      </c>
      <c r="G46" s="38"/>
      <c r="H46" s="35" t="s">
        <v>1142</v>
      </c>
      <c r="I46" s="35" t="s">
        <v>1293</v>
      </c>
      <c r="J46" s="36" t="s">
        <v>1294</v>
      </c>
      <c r="K46" s="35"/>
      <c r="N46" s="36"/>
      <c r="O46" s="35"/>
      <c r="P46" s="35"/>
      <c r="Q46" s="35"/>
      <c r="R46" s="35">
        <v>25</v>
      </c>
      <c r="S46" s="35" t="s">
        <v>1466</v>
      </c>
      <c r="T46" s="37"/>
    </row>
    <row r="47" spans="1:20" x14ac:dyDescent="0.2">
      <c r="A47" s="35"/>
      <c r="B47" s="35"/>
      <c r="C47" s="35"/>
      <c r="D47" s="80" t="s">
        <v>242</v>
      </c>
      <c r="E47" s="38" t="s">
        <v>243</v>
      </c>
      <c r="F47" s="38" t="s">
        <v>244</v>
      </c>
      <c r="G47" s="38"/>
      <c r="H47" s="35" t="s">
        <v>1143</v>
      </c>
      <c r="I47" s="35" t="s">
        <v>1295</v>
      </c>
      <c r="J47" s="36" t="s">
        <v>1296</v>
      </c>
      <c r="K47" s="35"/>
      <c r="L47" s="35"/>
      <c r="M47" s="35"/>
      <c r="N47" s="36"/>
      <c r="O47" s="35"/>
      <c r="P47" s="35"/>
      <c r="Q47" s="35"/>
      <c r="R47" s="35">
        <v>37</v>
      </c>
      <c r="S47" s="35" t="s">
        <v>1478</v>
      </c>
      <c r="T47" s="37"/>
    </row>
    <row r="48" spans="1:20" x14ac:dyDescent="0.2">
      <c r="A48" s="35"/>
      <c r="B48" s="35"/>
      <c r="C48" s="35"/>
      <c r="D48" s="80" t="s">
        <v>245</v>
      </c>
      <c r="E48" s="38" t="s">
        <v>246</v>
      </c>
      <c r="F48" s="38" t="s">
        <v>247</v>
      </c>
      <c r="G48" s="38"/>
      <c r="H48" s="35" t="s">
        <v>1144</v>
      </c>
      <c r="I48" s="35" t="s">
        <v>1297</v>
      </c>
      <c r="J48" s="36" t="s">
        <v>1298</v>
      </c>
      <c r="K48" s="35"/>
      <c r="L48" s="35"/>
      <c r="M48" s="35"/>
      <c r="N48" s="36"/>
      <c r="O48" s="35"/>
      <c r="P48" s="35"/>
      <c r="Q48" s="35"/>
      <c r="R48" s="35">
        <v>11</v>
      </c>
      <c r="S48" s="35" t="s">
        <v>1452</v>
      </c>
      <c r="T48" s="37"/>
    </row>
    <row r="49" spans="1:20" x14ac:dyDescent="0.2">
      <c r="A49" s="35"/>
      <c r="B49" s="35"/>
      <c r="C49" s="35"/>
      <c r="D49" s="80" t="s">
        <v>248</v>
      </c>
      <c r="E49" s="38" t="s">
        <v>249</v>
      </c>
      <c r="F49" s="38" t="s">
        <v>250</v>
      </c>
      <c r="G49" s="38"/>
      <c r="H49" s="35" t="s">
        <v>1145</v>
      </c>
      <c r="I49" s="35" t="s">
        <v>1299</v>
      </c>
      <c r="J49" s="36" t="s">
        <v>1300</v>
      </c>
      <c r="K49" s="35"/>
      <c r="N49" s="36"/>
      <c r="O49" s="35"/>
      <c r="P49" s="35"/>
      <c r="Q49" s="35"/>
      <c r="R49" s="35">
        <v>10</v>
      </c>
      <c r="S49" s="35" t="s">
        <v>1451</v>
      </c>
      <c r="T49" s="37"/>
    </row>
    <row r="50" spans="1:20" x14ac:dyDescent="0.2">
      <c r="A50" s="35"/>
      <c r="B50" s="35"/>
      <c r="C50" s="35"/>
      <c r="D50" s="80" t="s">
        <v>251</v>
      </c>
      <c r="E50" s="38" t="s">
        <v>252</v>
      </c>
      <c r="F50" s="38" t="s">
        <v>253</v>
      </c>
      <c r="G50" s="38"/>
      <c r="H50" s="35" t="s">
        <v>1146</v>
      </c>
      <c r="I50" s="35" t="s">
        <v>1301</v>
      </c>
      <c r="J50" s="36" t="s">
        <v>1302</v>
      </c>
      <c r="K50" s="35"/>
      <c r="N50" s="36"/>
      <c r="O50" s="35"/>
      <c r="P50" s="35"/>
      <c r="Q50" s="35"/>
      <c r="R50" s="35">
        <v>13</v>
      </c>
      <c r="S50" s="35" t="s">
        <v>1454</v>
      </c>
      <c r="T50" s="37"/>
    </row>
    <row r="51" spans="1:20" x14ac:dyDescent="0.2">
      <c r="A51" s="35"/>
      <c r="B51" s="35"/>
      <c r="C51" s="35"/>
      <c r="D51" s="80" t="s">
        <v>254</v>
      </c>
      <c r="E51" s="38" t="s">
        <v>255</v>
      </c>
      <c r="F51" s="38" t="s">
        <v>256</v>
      </c>
      <c r="G51" s="38"/>
      <c r="H51" s="35" t="s">
        <v>1147</v>
      </c>
      <c r="I51" s="35" t="s">
        <v>1303</v>
      </c>
      <c r="J51" s="36" t="s">
        <v>1304</v>
      </c>
      <c r="K51" s="35"/>
      <c r="N51" s="36"/>
      <c r="O51" s="35"/>
      <c r="P51" s="35"/>
      <c r="Q51" s="35"/>
      <c r="R51" s="35">
        <v>41</v>
      </c>
      <c r="S51" s="35" t="s">
        <v>1482</v>
      </c>
      <c r="T51" s="37"/>
    </row>
    <row r="52" spans="1:20" x14ac:dyDescent="0.2">
      <c r="A52" s="35"/>
      <c r="B52" s="35"/>
      <c r="C52" s="35"/>
      <c r="D52" s="80" t="s">
        <v>257</v>
      </c>
      <c r="E52" s="38" t="s">
        <v>258</v>
      </c>
      <c r="F52" s="38" t="s">
        <v>259</v>
      </c>
      <c r="G52" s="38"/>
      <c r="H52" s="35" t="s">
        <v>1148</v>
      </c>
      <c r="I52" s="35" t="s">
        <v>1305</v>
      </c>
      <c r="J52" s="36" t="s">
        <v>1306</v>
      </c>
      <c r="K52" s="35"/>
      <c r="N52" s="36"/>
      <c r="O52" s="35"/>
      <c r="P52" s="35"/>
      <c r="Q52" s="35"/>
      <c r="R52" s="35"/>
      <c r="S52" s="35"/>
      <c r="T52" s="37"/>
    </row>
    <row r="53" spans="1:20" x14ac:dyDescent="0.2">
      <c r="A53" s="35"/>
      <c r="B53" s="35"/>
      <c r="C53" s="35"/>
      <c r="D53" s="80" t="s">
        <v>260</v>
      </c>
      <c r="E53" s="38" t="s">
        <v>261</v>
      </c>
      <c r="F53" s="38" t="s">
        <v>262</v>
      </c>
      <c r="G53" s="38"/>
      <c r="H53" s="35" t="s">
        <v>1149</v>
      </c>
      <c r="I53" s="35" t="s">
        <v>1307</v>
      </c>
      <c r="J53" s="36" t="s">
        <v>1308</v>
      </c>
      <c r="K53" s="35"/>
      <c r="N53" s="36"/>
      <c r="O53" s="35"/>
      <c r="P53" s="35"/>
      <c r="Q53" s="35"/>
      <c r="R53" s="35"/>
      <c r="S53" s="35"/>
      <c r="T53" s="37"/>
    </row>
    <row r="54" spans="1:20" x14ac:dyDescent="0.2">
      <c r="A54" s="35"/>
      <c r="B54" s="35"/>
      <c r="C54" s="35"/>
      <c r="D54" s="80" t="s">
        <v>263</v>
      </c>
      <c r="E54" s="38" t="s">
        <v>264</v>
      </c>
      <c r="F54" s="38" t="s">
        <v>265</v>
      </c>
      <c r="G54" s="38"/>
      <c r="H54" s="35" t="s">
        <v>1150</v>
      </c>
      <c r="I54" s="35" t="s">
        <v>1309</v>
      </c>
      <c r="J54" s="36" t="s">
        <v>1310</v>
      </c>
      <c r="K54" s="35"/>
      <c r="N54" s="36"/>
      <c r="O54" s="35"/>
      <c r="P54" s="35"/>
      <c r="Q54" s="35"/>
      <c r="R54" s="35"/>
      <c r="S54" s="35"/>
      <c r="T54" s="37"/>
    </row>
    <row r="55" spans="1:20" x14ac:dyDescent="0.2">
      <c r="A55" s="35"/>
      <c r="B55" s="35"/>
      <c r="C55" s="35"/>
      <c r="D55" s="80" t="s">
        <v>266</v>
      </c>
      <c r="E55" s="38" t="s">
        <v>267</v>
      </c>
      <c r="F55" s="38" t="s">
        <v>268</v>
      </c>
      <c r="G55" s="38"/>
      <c r="H55" s="35" t="s">
        <v>1151</v>
      </c>
      <c r="I55" s="35" t="s">
        <v>1311</v>
      </c>
      <c r="J55" s="36" t="s">
        <v>1312</v>
      </c>
      <c r="K55" s="35"/>
      <c r="L55" s="35"/>
      <c r="M55" s="35"/>
      <c r="N55" s="36"/>
      <c r="O55" s="35"/>
      <c r="P55" s="35"/>
      <c r="Q55" s="35"/>
      <c r="R55" s="35"/>
      <c r="S55" s="35"/>
      <c r="T55" s="37"/>
    </row>
    <row r="56" spans="1:20" x14ac:dyDescent="0.2">
      <c r="A56" s="35"/>
      <c r="B56" s="35"/>
      <c r="C56" s="35"/>
      <c r="D56" s="80" t="s">
        <v>269</v>
      </c>
      <c r="E56" s="38" t="s">
        <v>270</v>
      </c>
      <c r="F56" s="38" t="s">
        <v>271</v>
      </c>
      <c r="G56" s="38"/>
      <c r="H56" s="35" t="s">
        <v>1152</v>
      </c>
      <c r="I56" s="35" t="s">
        <v>1313</v>
      </c>
      <c r="J56" s="36" t="s">
        <v>1314</v>
      </c>
      <c r="K56" s="35"/>
      <c r="L56" s="35"/>
      <c r="M56" s="35"/>
      <c r="N56" s="36"/>
      <c r="O56" s="35"/>
      <c r="P56" s="35"/>
      <c r="Q56" s="35"/>
      <c r="R56" s="35"/>
      <c r="S56" s="35"/>
      <c r="T56" s="37"/>
    </row>
    <row r="57" spans="1:20" x14ac:dyDescent="0.2">
      <c r="A57" s="35"/>
      <c r="B57" s="35"/>
      <c r="C57" s="35"/>
      <c r="D57" s="80" t="s">
        <v>272</v>
      </c>
      <c r="E57" s="38" t="s">
        <v>273</v>
      </c>
      <c r="F57" s="38" t="s">
        <v>273</v>
      </c>
      <c r="G57" s="38"/>
      <c r="H57" s="35" t="s">
        <v>1153</v>
      </c>
      <c r="I57" s="35" t="s">
        <v>1315</v>
      </c>
      <c r="J57" s="36" t="s">
        <v>1316</v>
      </c>
      <c r="K57" s="35"/>
      <c r="L57" s="35"/>
      <c r="M57" s="35"/>
      <c r="N57" s="36"/>
      <c r="O57" s="35"/>
      <c r="P57" s="35"/>
      <c r="Q57" s="35"/>
      <c r="R57" s="35"/>
      <c r="S57" s="35"/>
      <c r="T57" s="37"/>
    </row>
    <row r="58" spans="1:20" x14ac:dyDescent="0.2">
      <c r="A58" s="35"/>
      <c r="B58" s="35"/>
      <c r="C58" s="35"/>
      <c r="D58" s="80" t="s">
        <v>274</v>
      </c>
      <c r="E58" s="38" t="s">
        <v>275</v>
      </c>
      <c r="F58" s="38" t="s">
        <v>276</v>
      </c>
      <c r="G58" s="38"/>
      <c r="H58" s="35" t="s">
        <v>1154</v>
      </c>
      <c r="I58" s="35" t="s">
        <v>1317</v>
      </c>
      <c r="J58" s="36" t="s">
        <v>1318</v>
      </c>
      <c r="K58" s="35"/>
      <c r="L58" s="35"/>
      <c r="M58" s="35"/>
      <c r="N58" s="36"/>
      <c r="O58" s="35"/>
      <c r="P58" s="35"/>
      <c r="Q58" s="35"/>
      <c r="R58" s="35"/>
      <c r="S58" s="35"/>
      <c r="T58" s="37"/>
    </row>
    <row r="59" spans="1:20" x14ac:dyDescent="0.2">
      <c r="A59" s="35"/>
      <c r="B59" s="35"/>
      <c r="C59" s="35"/>
      <c r="D59" s="80" t="s">
        <v>277</v>
      </c>
      <c r="E59" s="38" t="s">
        <v>278</v>
      </c>
      <c r="F59" s="38" t="s">
        <v>279</v>
      </c>
      <c r="G59" s="38"/>
      <c r="H59" s="35" t="s">
        <v>1155</v>
      </c>
      <c r="I59" s="35" t="s">
        <v>1319</v>
      </c>
      <c r="J59" s="36" t="s">
        <v>1320</v>
      </c>
      <c r="K59" s="35"/>
      <c r="L59" s="35"/>
      <c r="M59" s="35"/>
      <c r="N59" s="36"/>
      <c r="O59" s="35"/>
      <c r="P59" s="35"/>
      <c r="Q59" s="35"/>
      <c r="R59" s="35"/>
      <c r="S59" s="35"/>
      <c r="T59" s="37"/>
    </row>
    <row r="60" spans="1:20" x14ac:dyDescent="0.2">
      <c r="A60" s="35"/>
      <c r="B60" s="35"/>
      <c r="C60" s="35"/>
      <c r="D60" s="80" t="s">
        <v>280</v>
      </c>
      <c r="E60" s="38" t="s">
        <v>281</v>
      </c>
      <c r="F60" s="38" t="s">
        <v>282</v>
      </c>
      <c r="G60" s="38"/>
      <c r="H60" s="35" t="s">
        <v>1156</v>
      </c>
      <c r="I60" s="35" t="s">
        <v>1321</v>
      </c>
      <c r="J60" s="36" t="s">
        <v>1322</v>
      </c>
      <c r="K60" s="35"/>
      <c r="L60" s="35"/>
      <c r="M60" s="35"/>
      <c r="N60" s="36"/>
      <c r="O60" s="35"/>
      <c r="P60" s="35"/>
      <c r="Q60" s="35"/>
      <c r="R60" s="35"/>
      <c r="S60" s="35"/>
      <c r="T60" s="37"/>
    </row>
    <row r="61" spans="1:20" x14ac:dyDescent="0.2">
      <c r="A61" s="35"/>
      <c r="B61" s="35"/>
      <c r="C61" s="35"/>
      <c r="D61" s="80" t="s">
        <v>283</v>
      </c>
      <c r="E61" s="38" t="s">
        <v>284</v>
      </c>
      <c r="F61" s="38" t="s">
        <v>285</v>
      </c>
      <c r="G61" s="38"/>
      <c r="H61" s="35" t="s">
        <v>1157</v>
      </c>
      <c r="I61" s="35" t="s">
        <v>1323</v>
      </c>
      <c r="J61" s="36" t="s">
        <v>1324</v>
      </c>
      <c r="K61" s="35"/>
      <c r="L61" s="35"/>
      <c r="M61" s="35"/>
      <c r="N61" s="36"/>
      <c r="O61" s="35"/>
      <c r="P61" s="35"/>
      <c r="Q61" s="35"/>
      <c r="R61" s="35"/>
      <c r="S61" s="35"/>
      <c r="T61" s="37"/>
    </row>
    <row r="62" spans="1:20" x14ac:dyDescent="0.2">
      <c r="A62" s="35"/>
      <c r="B62" s="35"/>
      <c r="C62" s="35"/>
      <c r="D62" s="80" t="s">
        <v>286</v>
      </c>
      <c r="E62" s="38" t="s">
        <v>287</v>
      </c>
      <c r="F62" s="38" t="s">
        <v>288</v>
      </c>
      <c r="G62" s="38"/>
      <c r="H62" s="35" t="s">
        <v>1158</v>
      </c>
      <c r="I62" s="35" t="s">
        <v>1325</v>
      </c>
      <c r="J62" s="36" t="s">
        <v>1326</v>
      </c>
      <c r="K62" s="35"/>
      <c r="L62" s="35"/>
      <c r="M62" s="35"/>
      <c r="N62" s="36"/>
      <c r="O62" s="35"/>
      <c r="P62" s="35"/>
      <c r="Q62" s="35"/>
      <c r="R62" s="35"/>
      <c r="S62" s="35"/>
      <c r="T62" s="37"/>
    </row>
    <row r="63" spans="1:20" x14ac:dyDescent="0.2">
      <c r="A63" s="35"/>
      <c r="B63" s="35"/>
      <c r="C63" s="35"/>
      <c r="D63" s="80" t="s">
        <v>289</v>
      </c>
      <c r="E63" s="38" t="s">
        <v>290</v>
      </c>
      <c r="F63" s="38" t="s">
        <v>291</v>
      </c>
      <c r="G63" s="38"/>
      <c r="H63" s="35" t="s">
        <v>1159</v>
      </c>
      <c r="I63" s="35" t="s">
        <v>1327</v>
      </c>
      <c r="J63" s="36" t="s">
        <v>1328</v>
      </c>
      <c r="K63" s="35"/>
      <c r="L63" s="35"/>
      <c r="M63" s="35"/>
      <c r="N63" s="36"/>
      <c r="O63" s="35"/>
      <c r="P63" s="35"/>
      <c r="Q63" s="35"/>
      <c r="R63" s="35"/>
      <c r="S63" s="35"/>
      <c r="T63" s="37"/>
    </row>
    <row r="64" spans="1:20" x14ac:dyDescent="0.2">
      <c r="A64" s="35"/>
      <c r="B64" s="35"/>
      <c r="C64" s="35"/>
      <c r="D64" s="80" t="s">
        <v>292</v>
      </c>
      <c r="E64" s="38" t="s">
        <v>293</v>
      </c>
      <c r="F64" s="38" t="s">
        <v>294</v>
      </c>
      <c r="G64" s="38"/>
      <c r="H64" s="35" t="s">
        <v>1160</v>
      </c>
      <c r="I64" s="35" t="s">
        <v>1329</v>
      </c>
      <c r="J64" s="36" t="s">
        <v>1330</v>
      </c>
      <c r="K64" s="35"/>
      <c r="L64" s="35"/>
      <c r="M64" s="35"/>
      <c r="N64" s="36"/>
      <c r="O64" s="35"/>
      <c r="P64" s="35"/>
      <c r="Q64" s="35"/>
      <c r="R64" s="35"/>
      <c r="S64" s="35"/>
      <c r="T64" s="37"/>
    </row>
    <row r="65" spans="1:20" x14ac:dyDescent="0.2">
      <c r="A65" s="35"/>
      <c r="B65" s="35"/>
      <c r="C65" s="35"/>
      <c r="D65" s="80" t="s">
        <v>295</v>
      </c>
      <c r="E65" s="38" t="s">
        <v>296</v>
      </c>
      <c r="F65" s="38" t="s">
        <v>297</v>
      </c>
      <c r="G65" s="38"/>
      <c r="H65" s="35" t="s">
        <v>1161</v>
      </c>
      <c r="I65" s="35" t="s">
        <v>1331</v>
      </c>
      <c r="J65" s="36" t="s">
        <v>1332</v>
      </c>
      <c r="K65" s="35"/>
      <c r="L65" s="35"/>
      <c r="M65" s="35"/>
      <c r="N65" s="36"/>
      <c r="O65" s="35"/>
      <c r="P65" s="35"/>
      <c r="Q65" s="35"/>
      <c r="R65" s="35"/>
      <c r="S65" s="35"/>
      <c r="T65" s="37"/>
    </row>
    <row r="66" spans="1:20" x14ac:dyDescent="0.2">
      <c r="A66" s="35"/>
      <c r="B66" s="35"/>
      <c r="C66" s="35"/>
      <c r="D66" s="80" t="s">
        <v>298</v>
      </c>
      <c r="E66" s="38" t="s">
        <v>299</v>
      </c>
      <c r="F66" s="38" t="s">
        <v>300</v>
      </c>
      <c r="G66" s="38"/>
      <c r="H66" s="35" t="s">
        <v>1162</v>
      </c>
      <c r="I66" s="35" t="s">
        <v>1333</v>
      </c>
      <c r="J66" s="36" t="s">
        <v>1334</v>
      </c>
      <c r="K66" s="35"/>
      <c r="L66" s="35"/>
      <c r="M66" s="35"/>
      <c r="N66" s="36"/>
      <c r="O66" s="35"/>
      <c r="P66" s="35"/>
      <c r="Q66" s="35"/>
      <c r="R66" s="35"/>
      <c r="S66" s="35"/>
      <c r="T66" s="37"/>
    </row>
    <row r="67" spans="1:20" x14ac:dyDescent="0.2">
      <c r="A67" s="35"/>
      <c r="B67" s="35"/>
      <c r="C67" s="35"/>
      <c r="D67" s="80" t="s">
        <v>301</v>
      </c>
      <c r="E67" s="38" t="s">
        <v>302</v>
      </c>
      <c r="F67" s="38" t="s">
        <v>303</v>
      </c>
      <c r="G67" s="38"/>
      <c r="H67" s="35" t="s">
        <v>1163</v>
      </c>
      <c r="I67" s="35" t="s">
        <v>1335</v>
      </c>
      <c r="J67" s="36" t="s">
        <v>1336</v>
      </c>
      <c r="K67" s="35"/>
      <c r="L67" s="35"/>
      <c r="M67" s="35"/>
      <c r="N67" s="36"/>
      <c r="O67" s="35"/>
      <c r="P67" s="35"/>
      <c r="Q67" s="35"/>
      <c r="R67" s="35"/>
      <c r="S67" s="35"/>
      <c r="T67" s="37"/>
    </row>
    <row r="68" spans="1:20" x14ac:dyDescent="0.2">
      <c r="A68" s="35"/>
      <c r="B68" s="35"/>
      <c r="C68" s="35"/>
      <c r="D68" s="80" t="s">
        <v>304</v>
      </c>
      <c r="E68" s="38" t="s">
        <v>305</v>
      </c>
      <c r="F68" s="38" t="s">
        <v>306</v>
      </c>
      <c r="G68" s="38"/>
      <c r="H68" s="35" t="s">
        <v>1164</v>
      </c>
      <c r="I68" s="35" t="s">
        <v>1337</v>
      </c>
      <c r="J68" s="36" t="s">
        <v>1338</v>
      </c>
      <c r="K68" s="35"/>
      <c r="L68" s="35"/>
      <c r="M68" s="35"/>
      <c r="N68" s="36"/>
      <c r="O68" s="35"/>
      <c r="P68" s="35"/>
      <c r="Q68" s="35"/>
      <c r="R68" s="35"/>
      <c r="S68" s="35"/>
      <c r="T68" s="37"/>
    </row>
    <row r="69" spans="1:20" x14ac:dyDescent="0.2">
      <c r="A69" s="35"/>
      <c r="B69" s="35"/>
      <c r="C69" s="35"/>
      <c r="D69" s="80" t="s">
        <v>307</v>
      </c>
      <c r="E69" s="38" t="s">
        <v>308</v>
      </c>
      <c r="F69" s="38" t="s">
        <v>309</v>
      </c>
      <c r="G69" s="38"/>
      <c r="H69" s="35" t="s">
        <v>1165</v>
      </c>
      <c r="I69" s="35" t="s">
        <v>1339</v>
      </c>
      <c r="J69" s="36" t="s">
        <v>1340</v>
      </c>
      <c r="K69" s="35"/>
      <c r="L69" s="35"/>
      <c r="M69" s="35"/>
      <c r="N69" s="36"/>
      <c r="O69" s="35"/>
      <c r="P69" s="35"/>
      <c r="Q69" s="35"/>
      <c r="R69" s="35"/>
      <c r="S69" s="35"/>
      <c r="T69" s="37"/>
    </row>
    <row r="70" spans="1:20" x14ac:dyDescent="0.2">
      <c r="A70" s="35"/>
      <c r="B70" s="35"/>
      <c r="C70" s="35"/>
      <c r="D70" s="80" t="s">
        <v>310</v>
      </c>
      <c r="E70" s="38" t="s">
        <v>311</v>
      </c>
      <c r="F70" s="38" t="s">
        <v>312</v>
      </c>
      <c r="G70" s="38"/>
      <c r="H70" s="35" t="s">
        <v>1166</v>
      </c>
      <c r="I70" s="35" t="s">
        <v>1341</v>
      </c>
      <c r="J70" s="36" t="s">
        <v>1342</v>
      </c>
      <c r="K70" s="35"/>
      <c r="L70" s="35"/>
      <c r="M70" s="35"/>
      <c r="N70" s="36"/>
      <c r="O70" s="35"/>
      <c r="P70" s="35"/>
      <c r="Q70" s="35"/>
      <c r="R70" s="35"/>
      <c r="S70" s="35"/>
      <c r="T70" s="37"/>
    </row>
    <row r="71" spans="1:20" x14ac:dyDescent="0.2">
      <c r="A71" s="35"/>
      <c r="B71" s="35"/>
      <c r="C71" s="35"/>
      <c r="D71" s="80" t="s">
        <v>313</v>
      </c>
      <c r="E71" s="38" t="s">
        <v>314</v>
      </c>
      <c r="F71" s="38" t="s">
        <v>315</v>
      </c>
      <c r="G71" s="38"/>
      <c r="H71" s="35" t="s">
        <v>1167</v>
      </c>
      <c r="I71" s="35" t="s">
        <v>1343</v>
      </c>
      <c r="J71" s="36" t="s">
        <v>1344</v>
      </c>
      <c r="K71" s="35"/>
      <c r="L71" s="35"/>
      <c r="M71" s="35"/>
      <c r="N71" s="36"/>
      <c r="O71" s="35"/>
      <c r="P71" s="35"/>
      <c r="Q71" s="35"/>
      <c r="R71" s="35"/>
      <c r="S71" s="35"/>
      <c r="T71" s="37"/>
    </row>
    <row r="72" spans="1:20" x14ac:dyDescent="0.2">
      <c r="A72" s="35"/>
      <c r="B72" s="35"/>
      <c r="C72" s="35"/>
      <c r="D72" s="80" t="s">
        <v>316</v>
      </c>
      <c r="E72" s="38" t="s">
        <v>317</v>
      </c>
      <c r="F72" s="38" t="s">
        <v>318</v>
      </c>
      <c r="G72" s="38"/>
      <c r="H72" s="35" t="s">
        <v>1166</v>
      </c>
      <c r="I72" s="35" t="s">
        <v>1341</v>
      </c>
      <c r="J72" s="36" t="s">
        <v>1303</v>
      </c>
      <c r="K72" s="35"/>
      <c r="L72" s="35"/>
      <c r="M72" s="35"/>
      <c r="N72" s="36"/>
      <c r="O72" s="35"/>
      <c r="P72" s="35"/>
      <c r="Q72" s="35"/>
      <c r="R72" s="35"/>
      <c r="S72" s="35"/>
      <c r="T72" s="37"/>
    </row>
    <row r="73" spans="1:20" x14ac:dyDescent="0.2">
      <c r="A73" s="35"/>
      <c r="B73" s="35"/>
      <c r="C73" s="35"/>
      <c r="D73" s="82" t="s">
        <v>319</v>
      </c>
      <c r="E73" s="38"/>
      <c r="F73" s="38"/>
      <c r="G73" s="38"/>
      <c r="H73" s="35" t="s">
        <v>1167</v>
      </c>
      <c r="I73" s="35" t="s">
        <v>1343</v>
      </c>
      <c r="J73" s="84" t="s">
        <v>1303</v>
      </c>
      <c r="K73" s="35"/>
      <c r="L73" s="35"/>
      <c r="M73" s="35"/>
      <c r="N73" s="84"/>
      <c r="O73" s="35"/>
      <c r="P73" s="35"/>
      <c r="Q73" s="35"/>
      <c r="R73" s="35"/>
      <c r="S73" s="35"/>
      <c r="T73" s="37"/>
    </row>
    <row r="74" spans="1:20" x14ac:dyDescent="0.2">
      <c r="A74" s="35"/>
      <c r="B74" s="35"/>
      <c r="C74" s="35"/>
      <c r="D74" s="80" t="s">
        <v>320</v>
      </c>
      <c r="E74" s="38" t="s">
        <v>321</v>
      </c>
      <c r="F74" s="38" t="s">
        <v>322</v>
      </c>
      <c r="G74" s="38"/>
      <c r="H74" s="83" t="s">
        <v>74</v>
      </c>
      <c r="I74" s="35"/>
      <c r="J74" s="36"/>
      <c r="K74" s="35"/>
      <c r="L74" s="35"/>
      <c r="M74" s="35"/>
      <c r="N74" s="36"/>
      <c r="O74" s="35"/>
      <c r="P74" s="35"/>
      <c r="Q74" s="35"/>
      <c r="R74" s="35"/>
      <c r="S74" s="35"/>
      <c r="T74" s="37"/>
    </row>
    <row r="75" spans="1:20" x14ac:dyDescent="0.2">
      <c r="A75" s="35"/>
      <c r="B75" s="35"/>
      <c r="C75" s="35"/>
      <c r="D75" s="80" t="s">
        <v>323</v>
      </c>
      <c r="E75" s="38" t="s">
        <v>324</v>
      </c>
      <c r="F75" s="38" t="s">
        <v>325</v>
      </c>
      <c r="G75" s="38"/>
      <c r="H75" s="35" t="s">
        <v>1168</v>
      </c>
      <c r="I75" s="35" t="s">
        <v>1345</v>
      </c>
      <c r="J75" s="36" t="s">
        <v>1346</v>
      </c>
      <c r="K75" s="35"/>
      <c r="L75" s="35"/>
      <c r="M75" s="35"/>
      <c r="N75" s="36"/>
      <c r="O75" s="35"/>
      <c r="P75" s="35"/>
      <c r="Q75" s="35"/>
      <c r="R75" s="35"/>
      <c r="S75" s="35"/>
      <c r="T75" s="37"/>
    </row>
    <row r="76" spans="1:20" x14ac:dyDescent="0.2">
      <c r="A76" s="35"/>
      <c r="B76" s="35"/>
      <c r="C76" s="35"/>
      <c r="D76" s="80" t="s">
        <v>326</v>
      </c>
      <c r="E76" s="38" t="s">
        <v>327</v>
      </c>
      <c r="F76" s="38"/>
      <c r="G76" s="38"/>
      <c r="H76" s="35" t="s">
        <v>1169</v>
      </c>
      <c r="I76" s="35" t="s">
        <v>1347</v>
      </c>
      <c r="J76" s="36" t="s">
        <v>1348</v>
      </c>
      <c r="K76" s="35"/>
      <c r="L76" s="35"/>
      <c r="M76" s="35"/>
      <c r="N76" s="36"/>
      <c r="O76" s="35"/>
      <c r="P76" s="35"/>
      <c r="Q76" s="35"/>
      <c r="R76" s="35"/>
      <c r="S76" s="35"/>
      <c r="T76" s="37"/>
    </row>
    <row r="77" spans="1:20" x14ac:dyDescent="0.2">
      <c r="A77" s="35"/>
      <c r="B77" s="35"/>
      <c r="C77" s="35"/>
      <c r="D77" s="80" t="s">
        <v>328</v>
      </c>
      <c r="E77" s="38" t="s">
        <v>329</v>
      </c>
      <c r="F77" s="38" t="s">
        <v>330</v>
      </c>
      <c r="G77" s="38"/>
      <c r="H77" s="35" t="s">
        <v>1170</v>
      </c>
      <c r="I77" s="35" t="s">
        <v>1349</v>
      </c>
      <c r="J77" s="36" t="s">
        <v>1350</v>
      </c>
      <c r="K77" s="35"/>
      <c r="L77" s="35"/>
      <c r="M77" s="35"/>
      <c r="N77" s="36"/>
      <c r="O77" s="35"/>
      <c r="P77" s="35"/>
      <c r="Q77" s="35"/>
      <c r="R77" s="35"/>
      <c r="S77" s="35"/>
      <c r="T77" s="37"/>
    </row>
    <row r="78" spans="1:20" x14ac:dyDescent="0.2">
      <c r="A78" s="35"/>
      <c r="B78" s="35"/>
      <c r="C78" s="35"/>
      <c r="D78" s="80" t="s">
        <v>331</v>
      </c>
      <c r="E78" s="38" t="s">
        <v>332</v>
      </c>
      <c r="F78" s="38" t="s">
        <v>333</v>
      </c>
      <c r="G78" s="38"/>
      <c r="H78" s="35" t="s">
        <v>1102</v>
      </c>
      <c r="I78" s="35" t="s">
        <v>1351</v>
      </c>
      <c r="J78" s="36" t="s">
        <v>1352</v>
      </c>
      <c r="K78" s="35"/>
      <c r="L78" s="35"/>
      <c r="M78" s="35"/>
      <c r="N78" s="36"/>
      <c r="O78" s="35"/>
      <c r="P78" s="35"/>
      <c r="Q78" s="35"/>
      <c r="R78" s="35"/>
      <c r="S78" s="35"/>
      <c r="T78" s="37"/>
    </row>
    <row r="79" spans="1:20" x14ac:dyDescent="0.2">
      <c r="A79" s="35"/>
      <c r="B79" s="35"/>
      <c r="C79" s="35"/>
      <c r="D79" s="80" t="s">
        <v>334</v>
      </c>
      <c r="E79" s="38" t="s">
        <v>335</v>
      </c>
      <c r="F79" s="38" t="s">
        <v>336</v>
      </c>
      <c r="G79" s="38"/>
      <c r="H79" s="35" t="s">
        <v>1171</v>
      </c>
      <c r="I79" s="35" t="s">
        <v>1353</v>
      </c>
      <c r="J79" s="36" t="s">
        <v>1354</v>
      </c>
      <c r="K79" s="35"/>
      <c r="L79" s="35"/>
      <c r="M79" s="35"/>
      <c r="N79" s="36"/>
      <c r="O79" s="35"/>
      <c r="P79" s="35"/>
      <c r="Q79" s="35"/>
      <c r="R79" s="35"/>
      <c r="S79" s="35"/>
      <c r="T79" s="37"/>
    </row>
    <row r="80" spans="1:20" x14ac:dyDescent="0.2">
      <c r="A80" s="35"/>
      <c r="B80" s="35"/>
      <c r="C80" s="35"/>
      <c r="D80" s="80" t="s">
        <v>337</v>
      </c>
      <c r="E80" s="38" t="s">
        <v>338</v>
      </c>
      <c r="F80" s="38" t="s">
        <v>339</v>
      </c>
      <c r="G80" s="38"/>
      <c r="H80" s="35" t="s">
        <v>1172</v>
      </c>
      <c r="I80" s="35" t="s">
        <v>1355</v>
      </c>
      <c r="J80" s="36" t="s">
        <v>1356</v>
      </c>
      <c r="K80" s="35"/>
      <c r="L80" s="35"/>
      <c r="M80" s="35"/>
      <c r="N80" s="36"/>
      <c r="O80" s="35"/>
      <c r="P80" s="35"/>
      <c r="Q80" s="35"/>
      <c r="R80" s="35"/>
      <c r="S80" s="35"/>
      <c r="T80" s="37"/>
    </row>
    <row r="81" spans="1:20" x14ac:dyDescent="0.2">
      <c r="A81" s="35"/>
      <c r="B81" s="35"/>
      <c r="C81" s="35"/>
      <c r="D81" s="80" t="s">
        <v>340</v>
      </c>
      <c r="E81" s="38" t="s">
        <v>341</v>
      </c>
      <c r="F81" s="38" t="s">
        <v>342</v>
      </c>
      <c r="G81" s="38"/>
      <c r="H81" s="35" t="s">
        <v>1173</v>
      </c>
      <c r="I81" s="35" t="s">
        <v>1357</v>
      </c>
      <c r="J81" s="36" t="s">
        <v>1358</v>
      </c>
      <c r="K81" s="35"/>
      <c r="L81" s="35"/>
      <c r="M81" s="35"/>
      <c r="N81" s="36"/>
      <c r="O81" s="35"/>
      <c r="P81" s="35"/>
      <c r="Q81" s="35"/>
      <c r="R81" s="35"/>
      <c r="S81" s="35"/>
      <c r="T81" s="37"/>
    </row>
    <row r="82" spans="1:20" x14ac:dyDescent="0.2">
      <c r="A82" s="35"/>
      <c r="B82" s="35"/>
      <c r="C82" s="35"/>
      <c r="D82" s="80" t="s">
        <v>343</v>
      </c>
      <c r="E82" s="38" t="s">
        <v>344</v>
      </c>
      <c r="F82" s="38" t="s">
        <v>345</v>
      </c>
      <c r="G82" s="38"/>
      <c r="H82" s="35" t="s">
        <v>1119</v>
      </c>
      <c r="I82" s="35" t="s">
        <v>1359</v>
      </c>
      <c r="J82" s="36" t="s">
        <v>1360</v>
      </c>
      <c r="K82" s="35"/>
      <c r="L82" s="35"/>
      <c r="M82" s="35"/>
      <c r="N82" s="36"/>
      <c r="O82" s="35"/>
      <c r="P82" s="35"/>
      <c r="Q82" s="35"/>
      <c r="R82" s="35"/>
      <c r="S82" s="35"/>
      <c r="T82" s="37"/>
    </row>
    <row r="83" spans="1:20" x14ac:dyDescent="0.2">
      <c r="A83" s="35"/>
      <c r="B83" s="35"/>
      <c r="C83" s="35"/>
      <c r="D83" s="80" t="s">
        <v>346</v>
      </c>
      <c r="E83" s="38" t="s">
        <v>347</v>
      </c>
      <c r="F83" s="38" t="s">
        <v>348</v>
      </c>
      <c r="G83" s="38"/>
      <c r="H83" s="35" t="s">
        <v>1174</v>
      </c>
      <c r="I83" s="35" t="s">
        <v>1361</v>
      </c>
      <c r="J83" s="36" t="s">
        <v>1362</v>
      </c>
      <c r="K83" s="35"/>
      <c r="L83" s="35"/>
      <c r="M83" s="35"/>
      <c r="N83" s="36"/>
      <c r="O83" s="35"/>
      <c r="P83" s="35"/>
      <c r="Q83" s="35"/>
      <c r="R83" s="35"/>
      <c r="S83" s="35"/>
      <c r="T83" s="37"/>
    </row>
    <row r="84" spans="1:20" x14ac:dyDescent="0.2">
      <c r="A84" s="35"/>
      <c r="B84" s="35"/>
      <c r="C84" s="35"/>
      <c r="D84" s="80" t="s">
        <v>349</v>
      </c>
      <c r="E84" s="38" t="s">
        <v>350</v>
      </c>
      <c r="F84" s="38" t="s">
        <v>351</v>
      </c>
      <c r="G84" s="38"/>
      <c r="H84" s="35" t="s">
        <v>1175</v>
      </c>
      <c r="I84" s="35" t="s">
        <v>1363</v>
      </c>
      <c r="J84" s="36" t="s">
        <v>1364</v>
      </c>
      <c r="K84" s="35"/>
      <c r="L84" s="35"/>
      <c r="M84" s="35"/>
      <c r="N84" s="36"/>
      <c r="O84" s="35"/>
      <c r="P84" s="35"/>
      <c r="Q84" s="35"/>
      <c r="R84" s="35"/>
      <c r="S84" s="35"/>
      <c r="T84" s="37"/>
    </row>
    <row r="85" spans="1:20" x14ac:dyDescent="0.2">
      <c r="A85" s="35"/>
      <c r="B85" s="35"/>
      <c r="C85" s="35"/>
      <c r="D85" s="80" t="s">
        <v>352</v>
      </c>
      <c r="E85" s="38" t="s">
        <v>353</v>
      </c>
      <c r="F85" s="38"/>
      <c r="G85" s="38"/>
      <c r="H85" s="35" t="s">
        <v>1176</v>
      </c>
      <c r="I85" s="35" t="s">
        <v>1365</v>
      </c>
      <c r="J85" s="36" t="s">
        <v>1366</v>
      </c>
      <c r="K85" s="35"/>
      <c r="L85" s="35"/>
      <c r="M85" s="35"/>
      <c r="N85" s="36"/>
      <c r="O85" s="35"/>
      <c r="P85" s="35"/>
      <c r="Q85" s="35"/>
      <c r="R85" s="35"/>
      <c r="S85" s="35"/>
      <c r="T85" s="37"/>
    </row>
    <row r="86" spans="1:20" x14ac:dyDescent="0.2">
      <c r="A86" s="35"/>
      <c r="B86" s="35"/>
      <c r="C86" s="35"/>
      <c r="D86" s="80" t="s">
        <v>354</v>
      </c>
      <c r="E86" s="38" t="s">
        <v>355</v>
      </c>
      <c r="F86" s="38" t="s">
        <v>322</v>
      </c>
      <c r="G86" s="38"/>
      <c r="H86" s="35" t="s">
        <v>1177</v>
      </c>
      <c r="I86" s="35" t="s">
        <v>1367</v>
      </c>
      <c r="J86" s="36" t="s">
        <v>1368</v>
      </c>
      <c r="K86" s="35"/>
      <c r="L86" s="35"/>
      <c r="M86" s="35"/>
      <c r="N86" s="36"/>
      <c r="O86" s="35"/>
      <c r="P86" s="35"/>
      <c r="Q86" s="35"/>
      <c r="R86" s="35"/>
      <c r="S86" s="35"/>
      <c r="T86" s="37"/>
    </row>
    <row r="87" spans="1:20" x14ac:dyDescent="0.2">
      <c r="A87" s="35"/>
      <c r="B87" s="35"/>
      <c r="C87" s="35"/>
      <c r="D87" s="80" t="s">
        <v>356</v>
      </c>
      <c r="E87" s="38" t="s">
        <v>357</v>
      </c>
      <c r="F87" s="38" t="s">
        <v>358</v>
      </c>
      <c r="G87" s="38"/>
      <c r="H87" s="35" t="s">
        <v>1178</v>
      </c>
      <c r="I87" s="35" t="s">
        <v>1369</v>
      </c>
      <c r="J87" s="36" t="s">
        <v>1370</v>
      </c>
      <c r="K87" s="35"/>
      <c r="L87" s="35"/>
      <c r="M87" s="35"/>
      <c r="N87" s="36"/>
      <c r="O87" s="35"/>
      <c r="P87" s="35"/>
      <c r="Q87" s="35"/>
      <c r="R87" s="35"/>
      <c r="S87" s="35"/>
      <c r="T87" s="37"/>
    </row>
    <row r="88" spans="1:20" x14ac:dyDescent="0.2">
      <c r="A88" s="35"/>
      <c r="B88" s="35"/>
      <c r="C88" s="35"/>
      <c r="D88" s="80" t="s">
        <v>359</v>
      </c>
      <c r="E88" s="38" t="s">
        <v>360</v>
      </c>
      <c r="F88" s="38" t="s">
        <v>361</v>
      </c>
      <c r="G88" s="38"/>
      <c r="H88" s="35" t="s">
        <v>1179</v>
      </c>
      <c r="I88" s="35" t="s">
        <v>1371</v>
      </c>
      <c r="J88" s="36" t="s">
        <v>1372</v>
      </c>
      <c r="K88" s="35"/>
      <c r="L88" s="35"/>
      <c r="M88" s="35"/>
      <c r="N88" s="36"/>
      <c r="O88" s="35"/>
      <c r="P88" s="35"/>
      <c r="Q88" s="35"/>
      <c r="R88" s="35"/>
      <c r="S88" s="35"/>
      <c r="T88" s="37"/>
    </row>
    <row r="89" spans="1:20" x14ac:dyDescent="0.2">
      <c r="A89" s="35"/>
      <c r="B89" s="35"/>
      <c r="C89" s="35"/>
      <c r="D89" s="80" t="s">
        <v>362</v>
      </c>
      <c r="E89" s="38" t="s">
        <v>363</v>
      </c>
      <c r="F89" s="38"/>
      <c r="G89" s="38"/>
      <c r="H89" s="35" t="s">
        <v>1180</v>
      </c>
      <c r="I89" s="35" t="s">
        <v>1373</v>
      </c>
      <c r="J89" s="36" t="s">
        <v>1374</v>
      </c>
      <c r="K89" s="35"/>
      <c r="L89" s="35"/>
      <c r="M89" s="35"/>
      <c r="N89" s="36"/>
      <c r="O89" s="35"/>
      <c r="P89" s="35"/>
      <c r="Q89" s="35"/>
      <c r="R89" s="35"/>
      <c r="S89" s="35"/>
      <c r="T89" s="37"/>
    </row>
    <row r="90" spans="1:20" x14ac:dyDescent="0.2">
      <c r="A90" s="35"/>
      <c r="B90" s="35"/>
      <c r="C90" s="35"/>
      <c r="D90" s="80" t="s">
        <v>364</v>
      </c>
      <c r="E90" s="38" t="s">
        <v>365</v>
      </c>
      <c r="F90" s="38"/>
      <c r="G90" s="38"/>
      <c r="H90" s="35" t="s">
        <v>1181</v>
      </c>
      <c r="I90" s="35" t="s">
        <v>1375</v>
      </c>
      <c r="J90" s="36" t="s">
        <v>1376</v>
      </c>
      <c r="K90" s="35"/>
      <c r="L90" s="35"/>
      <c r="M90" s="35"/>
      <c r="N90" s="36"/>
      <c r="O90" s="35"/>
      <c r="P90" s="35"/>
      <c r="Q90" s="35"/>
      <c r="R90" s="35"/>
      <c r="S90" s="35"/>
      <c r="T90" s="37"/>
    </row>
    <row r="91" spans="1:20" x14ac:dyDescent="0.2">
      <c r="A91" s="35"/>
      <c r="B91" s="35"/>
      <c r="C91" s="35"/>
      <c r="D91" s="80" t="s">
        <v>366</v>
      </c>
      <c r="E91" s="38" t="s">
        <v>367</v>
      </c>
      <c r="F91" s="38" t="s">
        <v>368</v>
      </c>
      <c r="G91" s="38"/>
      <c r="H91" s="35" t="s">
        <v>1182</v>
      </c>
      <c r="I91" s="35" t="s">
        <v>1377</v>
      </c>
      <c r="J91" s="36" t="s">
        <v>1378</v>
      </c>
      <c r="K91" s="35"/>
      <c r="L91" s="35"/>
      <c r="M91" s="35"/>
      <c r="N91" s="36"/>
      <c r="O91" s="35"/>
      <c r="P91" s="35"/>
      <c r="Q91" s="35"/>
      <c r="R91" s="35"/>
      <c r="S91" s="35"/>
      <c r="T91" s="37"/>
    </row>
    <row r="92" spans="1:20" x14ac:dyDescent="0.2">
      <c r="A92" s="35"/>
      <c r="B92" s="35"/>
      <c r="C92" s="35"/>
      <c r="D92" s="80" t="s">
        <v>369</v>
      </c>
      <c r="E92" s="38" t="s">
        <v>370</v>
      </c>
      <c r="F92" s="38"/>
      <c r="G92" s="38"/>
      <c r="H92" s="35" t="s">
        <v>1183</v>
      </c>
      <c r="I92" s="35" t="s">
        <v>1379</v>
      </c>
      <c r="J92" s="36" t="s">
        <v>1380</v>
      </c>
      <c r="K92" s="35"/>
      <c r="L92" s="35"/>
      <c r="M92" s="35"/>
      <c r="N92" s="36"/>
      <c r="O92" s="35"/>
      <c r="P92" s="35"/>
      <c r="Q92" s="35"/>
      <c r="R92" s="35"/>
      <c r="S92" s="35"/>
      <c r="T92" s="37"/>
    </row>
    <row r="93" spans="1:20" x14ac:dyDescent="0.2">
      <c r="A93" s="35"/>
      <c r="B93" s="35"/>
      <c r="C93" s="35"/>
      <c r="D93" s="80" t="s">
        <v>371</v>
      </c>
      <c r="E93" s="38" t="s">
        <v>372</v>
      </c>
      <c r="F93" s="38" t="s">
        <v>373</v>
      </c>
      <c r="G93" s="38"/>
      <c r="H93" s="35" t="s">
        <v>1184</v>
      </c>
      <c r="I93" s="35" t="s">
        <v>1381</v>
      </c>
      <c r="J93" s="36" t="s">
        <v>1382</v>
      </c>
      <c r="K93" s="35"/>
      <c r="L93" s="35"/>
      <c r="M93" s="35"/>
      <c r="N93" s="36"/>
      <c r="O93" s="35"/>
      <c r="P93" s="35"/>
      <c r="Q93" s="35"/>
      <c r="R93" s="35"/>
      <c r="S93" s="35"/>
      <c r="T93" s="37"/>
    </row>
    <row r="94" spans="1:20" x14ac:dyDescent="0.2">
      <c r="A94" s="35"/>
      <c r="B94" s="35"/>
      <c r="C94" s="35"/>
      <c r="D94" s="80" t="s">
        <v>374</v>
      </c>
      <c r="E94" s="38" t="s">
        <v>375</v>
      </c>
      <c r="F94" s="38" t="s">
        <v>376</v>
      </c>
      <c r="G94" s="38"/>
      <c r="H94" s="35" t="s">
        <v>1185</v>
      </c>
      <c r="I94" s="35" t="s">
        <v>1383</v>
      </c>
      <c r="J94" s="36" t="s">
        <v>1384</v>
      </c>
      <c r="K94" s="35"/>
      <c r="L94" s="35"/>
      <c r="M94" s="35"/>
      <c r="N94" s="36"/>
      <c r="O94" s="35"/>
      <c r="P94" s="35"/>
      <c r="Q94" s="35"/>
      <c r="R94" s="35"/>
      <c r="S94" s="35"/>
      <c r="T94" s="37"/>
    </row>
    <row r="95" spans="1:20" x14ac:dyDescent="0.2">
      <c r="A95" s="35"/>
      <c r="B95" s="35"/>
      <c r="C95" s="35"/>
      <c r="D95" s="80" t="s">
        <v>377</v>
      </c>
      <c r="E95" s="38" t="s">
        <v>378</v>
      </c>
      <c r="F95" s="38" t="s">
        <v>379</v>
      </c>
      <c r="G95" s="38"/>
      <c r="H95" s="35" t="s">
        <v>1186</v>
      </c>
      <c r="I95" s="35" t="s">
        <v>1385</v>
      </c>
      <c r="J95" s="36" t="s">
        <v>1386</v>
      </c>
      <c r="K95" s="35"/>
      <c r="L95" s="35"/>
      <c r="M95" s="35"/>
      <c r="N95" s="36"/>
      <c r="O95" s="35"/>
      <c r="P95" s="35"/>
      <c r="Q95" s="35"/>
      <c r="R95" s="35"/>
      <c r="S95" s="35"/>
      <c r="T95" s="37"/>
    </row>
    <row r="96" spans="1:20" x14ac:dyDescent="0.2">
      <c r="A96" s="35"/>
      <c r="B96" s="35"/>
      <c r="C96" s="35"/>
      <c r="D96" s="80" t="s">
        <v>380</v>
      </c>
      <c r="E96" s="38" t="s">
        <v>381</v>
      </c>
      <c r="F96" s="38"/>
      <c r="G96" s="38"/>
      <c r="H96" s="35" t="s">
        <v>1187</v>
      </c>
      <c r="I96" s="35" t="s">
        <v>1387</v>
      </c>
      <c r="J96" s="36" t="s">
        <v>1388</v>
      </c>
      <c r="K96" s="35"/>
      <c r="L96" s="35"/>
      <c r="M96" s="35"/>
      <c r="N96" s="36"/>
      <c r="O96" s="35"/>
      <c r="P96" s="35"/>
      <c r="Q96" s="35"/>
      <c r="R96" s="35"/>
      <c r="S96" s="35"/>
      <c r="T96" s="37"/>
    </row>
    <row r="97" spans="1:20" x14ac:dyDescent="0.2">
      <c r="A97" s="35"/>
      <c r="B97" s="35"/>
      <c r="C97" s="35"/>
      <c r="D97" s="80" t="s">
        <v>382</v>
      </c>
      <c r="E97" s="38" t="s">
        <v>383</v>
      </c>
      <c r="F97" s="38" t="s">
        <v>384</v>
      </c>
      <c r="G97" s="38"/>
      <c r="H97" s="35" t="s">
        <v>1188</v>
      </c>
      <c r="I97" s="35" t="s">
        <v>1389</v>
      </c>
      <c r="J97" s="36" t="s">
        <v>1390</v>
      </c>
      <c r="K97" s="35"/>
      <c r="L97" s="35"/>
      <c r="M97" s="35"/>
      <c r="N97" s="36"/>
      <c r="O97" s="35"/>
      <c r="P97" s="35"/>
      <c r="Q97" s="35"/>
      <c r="R97" s="35"/>
      <c r="S97" s="35"/>
      <c r="T97" s="37"/>
    </row>
    <row r="98" spans="1:20" x14ac:dyDescent="0.2">
      <c r="A98" s="35"/>
      <c r="B98" s="35"/>
      <c r="C98" s="35"/>
      <c r="D98" s="80" t="s">
        <v>385</v>
      </c>
      <c r="E98" s="38" t="s">
        <v>386</v>
      </c>
      <c r="F98" s="38"/>
      <c r="G98" s="38"/>
      <c r="H98" s="35" t="s">
        <v>1189</v>
      </c>
      <c r="I98" s="35" t="s">
        <v>1391</v>
      </c>
      <c r="J98" s="36" t="s">
        <v>1392</v>
      </c>
      <c r="K98" s="35"/>
      <c r="L98" s="35"/>
      <c r="M98" s="35"/>
      <c r="N98" s="36"/>
      <c r="O98" s="35"/>
      <c r="P98" s="35"/>
      <c r="Q98" s="35"/>
      <c r="R98" s="35"/>
      <c r="S98" s="35"/>
      <c r="T98" s="37"/>
    </row>
    <row r="99" spans="1:20" x14ac:dyDescent="0.2">
      <c r="A99" s="35"/>
      <c r="B99" s="35"/>
      <c r="C99" s="35"/>
      <c r="D99" s="80" t="s">
        <v>387</v>
      </c>
      <c r="E99" s="38" t="s">
        <v>388</v>
      </c>
      <c r="F99" s="38" t="s">
        <v>389</v>
      </c>
      <c r="G99" s="38"/>
      <c r="H99" s="35" t="s">
        <v>1190</v>
      </c>
      <c r="I99" s="35" t="s">
        <v>1393</v>
      </c>
      <c r="J99" s="36" t="s">
        <v>1394</v>
      </c>
      <c r="K99" s="35"/>
      <c r="L99" s="35"/>
      <c r="M99" s="35"/>
      <c r="N99" s="36"/>
      <c r="O99" s="35"/>
      <c r="P99" s="35"/>
      <c r="Q99" s="35"/>
      <c r="R99" s="35"/>
      <c r="S99" s="35"/>
      <c r="T99" s="37"/>
    </row>
    <row r="100" spans="1:20" x14ac:dyDescent="0.2">
      <c r="A100" s="35"/>
      <c r="B100" s="35"/>
      <c r="C100" s="35"/>
      <c r="D100" s="80" t="s">
        <v>390</v>
      </c>
      <c r="E100" s="38" t="s">
        <v>391</v>
      </c>
      <c r="F100" s="38" t="s">
        <v>392</v>
      </c>
      <c r="G100" s="38"/>
      <c r="H100" s="35" t="s">
        <v>1191</v>
      </c>
      <c r="I100" s="35" t="s">
        <v>1395</v>
      </c>
      <c r="J100" s="36" t="s">
        <v>1396</v>
      </c>
      <c r="K100" s="35"/>
      <c r="L100" s="35"/>
      <c r="M100" s="35"/>
      <c r="N100" s="36"/>
      <c r="O100" s="35"/>
      <c r="P100" s="35"/>
      <c r="Q100" s="35"/>
      <c r="R100" s="35"/>
      <c r="S100" s="35"/>
      <c r="T100" s="37"/>
    </row>
    <row r="101" spans="1:20" x14ac:dyDescent="0.2">
      <c r="A101" s="35"/>
      <c r="B101" s="35"/>
      <c r="C101" s="35"/>
      <c r="D101" s="80" t="s">
        <v>393</v>
      </c>
      <c r="E101" s="38" t="s">
        <v>394</v>
      </c>
      <c r="F101" s="38" t="s">
        <v>395</v>
      </c>
      <c r="G101" s="38"/>
      <c r="H101" s="35" t="s">
        <v>1192</v>
      </c>
      <c r="I101" s="35" t="s">
        <v>1397</v>
      </c>
      <c r="J101" s="36" t="s">
        <v>1398</v>
      </c>
      <c r="K101" s="35"/>
      <c r="L101" s="35"/>
      <c r="M101" s="35"/>
      <c r="N101" s="36"/>
      <c r="O101" s="35"/>
      <c r="P101" s="35"/>
      <c r="Q101" s="35"/>
      <c r="R101" s="35"/>
      <c r="S101" s="35"/>
      <c r="T101" s="37"/>
    </row>
    <row r="102" spans="1:20" x14ac:dyDescent="0.2">
      <c r="A102" s="35"/>
      <c r="B102" s="35"/>
      <c r="C102" s="35"/>
      <c r="D102" s="80" t="s">
        <v>396</v>
      </c>
      <c r="E102" s="38" t="s">
        <v>397</v>
      </c>
      <c r="F102" s="38" t="s">
        <v>398</v>
      </c>
      <c r="G102" s="38"/>
      <c r="H102" s="35" t="s">
        <v>1193</v>
      </c>
      <c r="I102" s="35" t="s">
        <v>1399</v>
      </c>
      <c r="J102" s="36" t="s">
        <v>1400</v>
      </c>
      <c r="K102" s="35"/>
      <c r="L102" s="35"/>
      <c r="M102" s="35"/>
      <c r="N102" s="36"/>
      <c r="O102" s="35"/>
      <c r="P102" s="35"/>
      <c r="Q102" s="35"/>
      <c r="R102" s="35"/>
      <c r="S102" s="35"/>
      <c r="T102" s="37"/>
    </row>
    <row r="103" spans="1:20" x14ac:dyDescent="0.2">
      <c r="A103" s="35"/>
      <c r="B103" s="35"/>
      <c r="C103" s="35"/>
      <c r="D103" s="80" t="s">
        <v>399</v>
      </c>
      <c r="E103" s="38" t="s">
        <v>400</v>
      </c>
      <c r="F103" s="38" t="s">
        <v>401</v>
      </c>
      <c r="G103" s="38"/>
      <c r="H103" s="35" t="s">
        <v>1194</v>
      </c>
      <c r="I103" s="35" t="s">
        <v>1401</v>
      </c>
      <c r="J103" s="36" t="s">
        <v>1402</v>
      </c>
      <c r="K103" s="35"/>
      <c r="L103" s="35"/>
      <c r="M103" s="35"/>
      <c r="N103" s="36"/>
      <c r="O103" s="35"/>
      <c r="P103" s="35"/>
      <c r="Q103" s="35"/>
      <c r="R103" s="35"/>
      <c r="S103" s="35"/>
      <c r="T103" s="37"/>
    </row>
    <row r="104" spans="1:20" x14ac:dyDescent="0.2">
      <c r="A104" s="35"/>
      <c r="B104" s="35"/>
      <c r="C104" s="35"/>
      <c r="D104" s="80" t="s">
        <v>402</v>
      </c>
      <c r="E104" s="38" t="s">
        <v>403</v>
      </c>
      <c r="F104" s="38" t="s">
        <v>403</v>
      </c>
      <c r="G104" s="38"/>
      <c r="H104" s="35" t="s">
        <v>1195</v>
      </c>
      <c r="I104" s="35" t="s">
        <v>1403</v>
      </c>
      <c r="J104" s="36" t="s">
        <v>1404</v>
      </c>
      <c r="K104" s="35"/>
      <c r="L104" s="35"/>
      <c r="M104" s="35"/>
      <c r="N104" s="36"/>
      <c r="O104" s="35"/>
      <c r="P104" s="35"/>
      <c r="Q104" s="35"/>
      <c r="R104" s="35"/>
      <c r="S104" s="35"/>
      <c r="T104" s="37"/>
    </row>
    <row r="105" spans="1:20" x14ac:dyDescent="0.2">
      <c r="A105" s="35"/>
      <c r="B105" s="35"/>
      <c r="C105" s="35"/>
      <c r="D105" s="80" t="s">
        <v>404</v>
      </c>
      <c r="E105" s="38" t="s">
        <v>405</v>
      </c>
      <c r="F105" s="38" t="s">
        <v>406</v>
      </c>
      <c r="G105" s="38"/>
      <c r="H105" s="35" t="s">
        <v>1196</v>
      </c>
      <c r="I105" s="35" t="s">
        <v>1405</v>
      </c>
      <c r="J105" s="36" t="s">
        <v>1406</v>
      </c>
      <c r="K105" s="35"/>
      <c r="L105" s="35"/>
      <c r="M105" s="35"/>
      <c r="N105" s="36"/>
      <c r="O105" s="35"/>
      <c r="P105" s="35"/>
      <c r="Q105" s="35"/>
      <c r="R105" s="35"/>
      <c r="S105" s="35"/>
      <c r="T105" s="37"/>
    </row>
    <row r="106" spans="1:20" x14ac:dyDescent="0.2">
      <c r="A106" s="35"/>
      <c r="B106" s="35"/>
      <c r="C106" s="35"/>
      <c r="D106" s="80" t="s">
        <v>407</v>
      </c>
      <c r="E106" s="38" t="s">
        <v>408</v>
      </c>
      <c r="F106" s="38"/>
      <c r="G106" s="38"/>
      <c r="H106" s="35" t="s">
        <v>1197</v>
      </c>
      <c r="I106" s="35" t="s">
        <v>1407</v>
      </c>
      <c r="J106" s="36" t="s">
        <v>1408</v>
      </c>
      <c r="K106" s="35"/>
      <c r="L106" s="35"/>
      <c r="M106" s="35"/>
      <c r="N106" s="36"/>
      <c r="O106" s="35"/>
      <c r="P106" s="35"/>
      <c r="Q106" s="35"/>
      <c r="R106" s="35"/>
      <c r="S106" s="35"/>
      <c r="T106" s="37"/>
    </row>
    <row r="107" spans="1:20" x14ac:dyDescent="0.2">
      <c r="A107" s="35"/>
      <c r="B107" s="35"/>
      <c r="C107" s="35"/>
      <c r="D107" s="80" t="s">
        <v>409</v>
      </c>
      <c r="E107" s="38" t="s">
        <v>410</v>
      </c>
      <c r="F107" s="38" t="s">
        <v>411</v>
      </c>
      <c r="G107" s="38"/>
      <c r="H107" s="35" t="s">
        <v>1198</v>
      </c>
      <c r="I107" s="35" t="s">
        <v>1409</v>
      </c>
      <c r="J107" s="36" t="s">
        <v>1410</v>
      </c>
      <c r="K107" s="35"/>
      <c r="L107" s="35"/>
      <c r="M107" s="35"/>
      <c r="N107" s="36"/>
      <c r="O107" s="35"/>
      <c r="P107" s="35"/>
      <c r="Q107" s="35"/>
      <c r="R107" s="35"/>
      <c r="S107" s="35"/>
      <c r="T107" s="37"/>
    </row>
    <row r="108" spans="1:20" x14ac:dyDescent="0.2">
      <c r="A108" s="35"/>
      <c r="B108" s="35"/>
      <c r="C108" s="35"/>
      <c r="D108" s="80" t="s">
        <v>412</v>
      </c>
      <c r="E108" s="38" t="s">
        <v>413</v>
      </c>
      <c r="F108" s="38" t="s">
        <v>414</v>
      </c>
      <c r="G108" s="38"/>
      <c r="H108" s="35" t="s">
        <v>1199</v>
      </c>
      <c r="I108" s="35" t="s">
        <v>1411</v>
      </c>
      <c r="J108" s="36" t="s">
        <v>1412</v>
      </c>
      <c r="K108" s="35"/>
      <c r="L108" s="35"/>
      <c r="M108" s="35"/>
      <c r="N108" s="36"/>
      <c r="O108" s="35"/>
      <c r="P108" s="35"/>
      <c r="Q108" s="35"/>
      <c r="R108" s="35"/>
      <c r="S108" s="35"/>
      <c r="T108" s="37"/>
    </row>
    <row r="109" spans="1:20" x14ac:dyDescent="0.2">
      <c r="A109" s="35"/>
      <c r="B109" s="35"/>
      <c r="C109" s="35"/>
      <c r="D109" s="80" t="s">
        <v>415</v>
      </c>
      <c r="E109" s="38" t="s">
        <v>416</v>
      </c>
      <c r="F109" s="38" t="s">
        <v>417</v>
      </c>
      <c r="G109" s="38"/>
      <c r="H109" s="35" t="s">
        <v>1200</v>
      </c>
      <c r="I109" s="35" t="s">
        <v>1413</v>
      </c>
      <c r="J109" s="36" t="s">
        <v>1414</v>
      </c>
      <c r="K109" s="35"/>
      <c r="L109" s="35"/>
      <c r="M109" s="35"/>
      <c r="N109" s="36"/>
      <c r="O109" s="35"/>
      <c r="P109" s="35"/>
      <c r="Q109" s="35"/>
      <c r="R109" s="35"/>
      <c r="S109" s="35"/>
      <c r="T109" s="37"/>
    </row>
    <row r="110" spans="1:20" x14ac:dyDescent="0.2">
      <c r="A110" s="35"/>
      <c r="B110" s="35"/>
      <c r="C110" s="35"/>
      <c r="D110" s="80" t="s">
        <v>418</v>
      </c>
      <c r="E110" s="38" t="s">
        <v>419</v>
      </c>
      <c r="F110" s="38" t="s">
        <v>420</v>
      </c>
      <c r="G110" s="38"/>
      <c r="H110" s="35" t="s">
        <v>1201</v>
      </c>
      <c r="I110" s="35" t="s">
        <v>1415</v>
      </c>
      <c r="J110" s="36" t="s">
        <v>1415</v>
      </c>
      <c r="K110" s="35"/>
      <c r="L110" s="35"/>
      <c r="M110" s="35"/>
      <c r="N110" s="36"/>
      <c r="O110" s="35"/>
      <c r="P110" s="35"/>
      <c r="Q110" s="35"/>
      <c r="R110" s="35"/>
      <c r="S110" s="35"/>
      <c r="T110" s="37"/>
    </row>
    <row r="111" spans="1:20" x14ac:dyDescent="0.2">
      <c r="A111" s="35"/>
      <c r="B111" s="35"/>
      <c r="C111" s="35"/>
      <c r="D111" s="80" t="s">
        <v>421</v>
      </c>
      <c r="E111" s="38" t="s">
        <v>422</v>
      </c>
      <c r="F111" s="38" t="s">
        <v>423</v>
      </c>
      <c r="G111" s="38"/>
      <c r="H111" s="35" t="s">
        <v>1202</v>
      </c>
      <c r="I111" s="35"/>
      <c r="J111" s="36"/>
      <c r="K111" s="35"/>
      <c r="L111" s="35"/>
      <c r="M111" s="35"/>
      <c r="N111" s="36"/>
      <c r="O111" s="35"/>
      <c r="P111" s="35"/>
      <c r="Q111" s="35"/>
      <c r="R111" s="35"/>
      <c r="S111" s="35"/>
      <c r="T111" s="37"/>
    </row>
    <row r="112" spans="1:20" x14ac:dyDescent="0.2">
      <c r="A112" s="35"/>
      <c r="B112" s="35"/>
      <c r="C112" s="35"/>
      <c r="D112" s="80" t="s">
        <v>424</v>
      </c>
      <c r="E112" s="38" t="s">
        <v>425</v>
      </c>
      <c r="F112" s="38" t="s">
        <v>426</v>
      </c>
      <c r="G112" s="38"/>
      <c r="H112" s="35" t="s">
        <v>1202</v>
      </c>
      <c r="I112" s="35"/>
      <c r="J112" s="36"/>
      <c r="K112" s="35"/>
      <c r="L112" s="35"/>
      <c r="M112" s="35"/>
      <c r="N112" s="36"/>
      <c r="O112" s="35"/>
      <c r="P112" s="35"/>
      <c r="Q112" s="35"/>
      <c r="R112" s="35"/>
      <c r="S112" s="35"/>
      <c r="T112" s="37"/>
    </row>
    <row r="113" spans="1:20" x14ac:dyDescent="0.2">
      <c r="A113" s="35"/>
      <c r="B113" s="35"/>
      <c r="C113" s="35"/>
      <c r="D113" s="80" t="s">
        <v>427</v>
      </c>
      <c r="E113" s="38" t="s">
        <v>428</v>
      </c>
      <c r="F113" s="38" t="s">
        <v>429</v>
      </c>
      <c r="G113" s="38"/>
      <c r="H113" s="35" t="s">
        <v>1202</v>
      </c>
      <c r="I113" s="35"/>
      <c r="J113" s="36"/>
      <c r="K113" s="35"/>
      <c r="L113" s="35"/>
      <c r="M113" s="35"/>
      <c r="N113" s="36"/>
      <c r="O113" s="35"/>
      <c r="P113" s="35"/>
      <c r="Q113" s="35"/>
      <c r="R113" s="35"/>
      <c r="S113" s="35"/>
      <c r="T113" s="37"/>
    </row>
    <row r="114" spans="1:20" x14ac:dyDescent="0.2">
      <c r="A114" s="35"/>
      <c r="B114" s="35"/>
      <c r="C114" s="35"/>
      <c r="D114" s="80" t="s">
        <v>430</v>
      </c>
      <c r="E114" s="38" t="s">
        <v>431</v>
      </c>
      <c r="F114" s="38" t="s">
        <v>432</v>
      </c>
      <c r="G114" s="38"/>
      <c r="H114" s="35" t="s">
        <v>1202</v>
      </c>
      <c r="I114" s="35"/>
      <c r="J114" s="36"/>
      <c r="K114" s="35"/>
      <c r="L114" s="35"/>
      <c r="M114" s="35"/>
      <c r="N114" s="36"/>
      <c r="O114" s="35"/>
      <c r="P114" s="35"/>
      <c r="Q114" s="35"/>
      <c r="R114" s="35"/>
      <c r="S114" s="35"/>
      <c r="T114" s="37"/>
    </row>
    <row r="115" spans="1:20" x14ac:dyDescent="0.2">
      <c r="A115" s="35"/>
      <c r="B115" s="35"/>
      <c r="C115" s="35"/>
      <c r="D115" s="80" t="s">
        <v>433</v>
      </c>
      <c r="E115" s="38" t="s">
        <v>434</v>
      </c>
      <c r="F115" s="38" t="s">
        <v>435</v>
      </c>
      <c r="G115" s="38"/>
      <c r="H115" s="35" t="s">
        <v>1202</v>
      </c>
      <c r="I115" s="35"/>
      <c r="J115" s="36"/>
      <c r="K115" s="35"/>
      <c r="L115" s="35"/>
      <c r="M115" s="35"/>
      <c r="N115" s="36"/>
      <c r="O115" s="35"/>
      <c r="P115" s="35"/>
      <c r="Q115" s="35"/>
      <c r="R115" s="35"/>
      <c r="S115" s="35"/>
      <c r="T115" s="37"/>
    </row>
    <row r="116" spans="1:20" x14ac:dyDescent="0.2">
      <c r="A116" s="35"/>
      <c r="B116" s="35"/>
      <c r="C116" s="35"/>
      <c r="D116" s="80" t="s">
        <v>436</v>
      </c>
      <c r="E116" s="38" t="s">
        <v>437</v>
      </c>
      <c r="F116" s="38" t="s">
        <v>438</v>
      </c>
      <c r="G116" s="38"/>
      <c r="H116" s="35" t="s">
        <v>1202</v>
      </c>
      <c r="I116" s="35"/>
      <c r="J116" s="36"/>
      <c r="K116" s="35"/>
      <c r="L116" s="35"/>
      <c r="M116" s="35"/>
      <c r="N116" s="36"/>
      <c r="O116" s="35"/>
      <c r="P116" s="35"/>
      <c r="Q116" s="35"/>
      <c r="R116" s="35"/>
      <c r="S116" s="35"/>
      <c r="T116" s="37"/>
    </row>
    <row r="117" spans="1:20" x14ac:dyDescent="0.2">
      <c r="A117" s="35"/>
      <c r="B117" s="35"/>
      <c r="C117" s="35"/>
      <c r="D117" s="80" t="s">
        <v>439</v>
      </c>
      <c r="E117" s="38" t="s">
        <v>440</v>
      </c>
      <c r="F117" s="38" t="s">
        <v>441</v>
      </c>
      <c r="G117" s="38"/>
      <c r="H117" s="35" t="s">
        <v>1202</v>
      </c>
      <c r="I117" s="35"/>
      <c r="J117" s="36"/>
      <c r="K117" s="35"/>
      <c r="L117" s="35"/>
      <c r="M117" s="35"/>
      <c r="N117" s="36"/>
      <c r="O117" s="35"/>
      <c r="P117" s="35"/>
      <c r="Q117" s="35"/>
      <c r="R117" s="35"/>
      <c r="S117" s="35"/>
      <c r="T117" s="37"/>
    </row>
    <row r="118" spans="1:20" x14ac:dyDescent="0.2">
      <c r="A118" s="35"/>
      <c r="B118" s="35"/>
      <c r="C118" s="35"/>
      <c r="D118" s="80" t="s">
        <v>442</v>
      </c>
      <c r="E118" s="38" t="s">
        <v>443</v>
      </c>
      <c r="F118" s="38" t="s">
        <v>444</v>
      </c>
      <c r="G118" s="38"/>
      <c r="H118" s="35" t="s">
        <v>1202</v>
      </c>
      <c r="I118" s="35"/>
      <c r="J118" s="36"/>
      <c r="K118" s="35"/>
      <c r="L118" s="35"/>
      <c r="M118" s="35"/>
      <c r="N118" s="36"/>
      <c r="O118" s="35"/>
      <c r="P118" s="35"/>
      <c r="Q118" s="35"/>
      <c r="R118" s="35"/>
      <c r="S118" s="35"/>
      <c r="T118" s="37"/>
    </row>
    <row r="119" spans="1:20" x14ac:dyDescent="0.2">
      <c r="A119" s="35"/>
      <c r="B119" s="35"/>
      <c r="C119" s="35"/>
      <c r="D119" s="80" t="s">
        <v>445</v>
      </c>
      <c r="E119" s="38" t="s">
        <v>446</v>
      </c>
      <c r="F119" s="38" t="s">
        <v>447</v>
      </c>
      <c r="G119" s="38"/>
      <c r="H119" s="35" t="s">
        <v>1202</v>
      </c>
      <c r="I119" s="35"/>
      <c r="J119" s="36"/>
      <c r="K119" s="35"/>
      <c r="L119" s="35"/>
      <c r="M119" s="35"/>
      <c r="N119" s="36"/>
      <c r="O119" s="35"/>
      <c r="P119" s="35"/>
      <c r="Q119" s="35"/>
      <c r="R119" s="35"/>
      <c r="S119" s="35"/>
      <c r="T119" s="37"/>
    </row>
    <row r="120" spans="1:20" x14ac:dyDescent="0.2">
      <c r="A120" s="35"/>
      <c r="B120" s="35"/>
      <c r="C120" s="35"/>
      <c r="D120" s="80" t="s">
        <v>448</v>
      </c>
      <c r="E120" s="38" t="s">
        <v>449</v>
      </c>
      <c r="F120" s="38" t="s">
        <v>450</v>
      </c>
      <c r="G120" s="38"/>
      <c r="H120" s="35" t="s">
        <v>1202</v>
      </c>
      <c r="I120" s="35"/>
      <c r="J120" s="36"/>
      <c r="K120" s="35"/>
      <c r="L120" s="35"/>
      <c r="M120" s="35"/>
      <c r="N120" s="36"/>
      <c r="O120" s="35"/>
      <c r="P120" s="35"/>
      <c r="Q120" s="35"/>
      <c r="R120" s="35"/>
      <c r="S120" s="35"/>
      <c r="T120" s="37"/>
    </row>
    <row r="121" spans="1:20" x14ac:dyDescent="0.2">
      <c r="A121" s="35"/>
      <c r="B121" s="35"/>
      <c r="C121" s="35"/>
      <c r="D121" s="80" t="s">
        <v>451</v>
      </c>
      <c r="E121" s="38" t="s">
        <v>452</v>
      </c>
      <c r="F121" s="38" t="s">
        <v>453</v>
      </c>
      <c r="G121" s="38"/>
      <c r="H121" s="35" t="s">
        <v>1202</v>
      </c>
      <c r="I121" s="35"/>
      <c r="J121" s="36"/>
      <c r="K121" s="35"/>
      <c r="L121" s="35"/>
      <c r="M121" s="35"/>
      <c r="N121" s="36"/>
      <c r="O121" s="35"/>
      <c r="P121" s="35"/>
      <c r="Q121" s="35"/>
      <c r="R121" s="35"/>
      <c r="S121" s="35"/>
      <c r="T121" s="37"/>
    </row>
    <row r="122" spans="1:20" x14ac:dyDescent="0.2">
      <c r="A122" s="35"/>
      <c r="B122" s="35"/>
      <c r="C122" s="35"/>
      <c r="D122" s="80" t="s">
        <v>454</v>
      </c>
      <c r="E122" s="38" t="s">
        <v>455</v>
      </c>
      <c r="F122" s="38" t="s">
        <v>456</v>
      </c>
      <c r="G122" s="38"/>
      <c r="H122" s="35" t="s">
        <v>1202</v>
      </c>
      <c r="I122" s="35"/>
      <c r="J122" s="36"/>
      <c r="K122" s="35"/>
      <c r="L122" s="35"/>
      <c r="M122" s="35"/>
      <c r="N122" s="36"/>
      <c r="O122" s="35"/>
      <c r="P122" s="35"/>
      <c r="Q122" s="35"/>
      <c r="R122" s="35"/>
      <c r="S122" s="35"/>
      <c r="T122" s="37"/>
    </row>
    <row r="123" spans="1:20" x14ac:dyDescent="0.2">
      <c r="A123" s="35"/>
      <c r="B123" s="35"/>
      <c r="C123" s="35"/>
      <c r="D123" s="80" t="s">
        <v>457</v>
      </c>
      <c r="E123" s="38" t="s">
        <v>458</v>
      </c>
      <c r="F123" s="38" t="s">
        <v>459</v>
      </c>
      <c r="G123" s="38"/>
      <c r="H123" s="35" t="s">
        <v>1202</v>
      </c>
      <c r="I123" s="35"/>
      <c r="J123" s="36"/>
      <c r="K123" s="35"/>
      <c r="L123" s="35"/>
      <c r="M123" s="35"/>
      <c r="N123" s="36"/>
      <c r="O123" s="35"/>
      <c r="P123" s="35"/>
      <c r="Q123" s="35"/>
      <c r="R123" s="35"/>
      <c r="S123" s="35"/>
      <c r="T123" s="37"/>
    </row>
    <row r="124" spans="1:20" x14ac:dyDescent="0.2">
      <c r="A124" s="35"/>
      <c r="B124" s="35"/>
      <c r="C124" s="35"/>
      <c r="D124" s="80" t="s">
        <v>460</v>
      </c>
      <c r="E124" s="38" t="s">
        <v>461</v>
      </c>
      <c r="F124" s="38" t="s">
        <v>462</v>
      </c>
      <c r="G124" s="38"/>
      <c r="H124" s="35" t="s">
        <v>1202</v>
      </c>
      <c r="I124" s="35"/>
      <c r="J124" s="36"/>
      <c r="K124" s="35"/>
      <c r="L124" s="35"/>
      <c r="M124" s="35"/>
      <c r="N124" s="36"/>
      <c r="O124" s="35"/>
      <c r="P124" s="35"/>
      <c r="Q124" s="35"/>
      <c r="R124" s="35"/>
      <c r="S124" s="35"/>
      <c r="T124" s="37"/>
    </row>
    <row r="125" spans="1:20" x14ac:dyDescent="0.2">
      <c r="A125" s="35"/>
      <c r="B125" s="35"/>
      <c r="C125" s="35"/>
      <c r="D125" s="80" t="s">
        <v>463</v>
      </c>
      <c r="E125" s="38" t="s">
        <v>464</v>
      </c>
      <c r="F125" s="38" t="s">
        <v>465</v>
      </c>
      <c r="G125" s="38"/>
      <c r="H125" s="35" t="s">
        <v>1202</v>
      </c>
      <c r="I125" s="35"/>
      <c r="J125" s="36"/>
      <c r="K125" s="35"/>
      <c r="L125" s="35"/>
      <c r="M125" s="35"/>
      <c r="N125" s="36"/>
      <c r="O125" s="35"/>
      <c r="P125" s="35"/>
      <c r="Q125" s="35"/>
      <c r="R125" s="35"/>
      <c r="S125" s="35"/>
      <c r="T125" s="37"/>
    </row>
    <row r="126" spans="1:20" x14ac:dyDescent="0.2">
      <c r="A126" s="35"/>
      <c r="B126" s="35"/>
      <c r="C126" s="35"/>
      <c r="D126" s="80" t="s">
        <v>466</v>
      </c>
      <c r="E126" s="38" t="s">
        <v>467</v>
      </c>
      <c r="F126" s="38" t="s">
        <v>468</v>
      </c>
      <c r="G126" s="38"/>
      <c r="H126" s="35" t="s">
        <v>1202</v>
      </c>
      <c r="I126" s="35"/>
      <c r="J126" s="36"/>
      <c r="K126" s="35"/>
      <c r="L126" s="35"/>
      <c r="M126" s="35"/>
      <c r="N126" s="36"/>
      <c r="O126" s="35"/>
      <c r="P126" s="35"/>
      <c r="Q126" s="35"/>
      <c r="R126" s="35"/>
      <c r="S126" s="35"/>
      <c r="T126" s="37"/>
    </row>
    <row r="127" spans="1:20" x14ac:dyDescent="0.2">
      <c r="A127" s="35"/>
      <c r="B127" s="35"/>
      <c r="C127" s="35"/>
      <c r="D127" s="80" t="s">
        <v>469</v>
      </c>
      <c r="E127" s="38" t="s">
        <v>470</v>
      </c>
      <c r="F127" s="38" t="s">
        <v>471</v>
      </c>
      <c r="G127" s="38"/>
      <c r="H127" s="35" t="s">
        <v>1202</v>
      </c>
      <c r="I127" s="35"/>
      <c r="J127" s="36"/>
      <c r="K127" s="35"/>
      <c r="L127" s="35"/>
      <c r="M127" s="35"/>
      <c r="N127" s="36"/>
      <c r="O127" s="35"/>
      <c r="P127" s="35"/>
      <c r="Q127" s="35"/>
      <c r="R127" s="35"/>
      <c r="S127" s="35"/>
      <c r="T127" s="37"/>
    </row>
    <row r="128" spans="1:20" x14ac:dyDescent="0.2">
      <c r="A128" s="35"/>
      <c r="B128" s="35"/>
      <c r="C128" s="35"/>
      <c r="D128" s="80" t="s">
        <v>472</v>
      </c>
      <c r="E128" s="38" t="s">
        <v>473</v>
      </c>
      <c r="F128" s="38" t="s">
        <v>438</v>
      </c>
      <c r="G128" s="38"/>
      <c r="H128" s="35" t="s">
        <v>1202</v>
      </c>
      <c r="I128" s="35"/>
      <c r="J128" s="36"/>
      <c r="K128" s="35"/>
      <c r="L128" s="35"/>
      <c r="M128" s="35"/>
      <c r="N128" s="36"/>
      <c r="O128" s="35"/>
      <c r="P128" s="35"/>
      <c r="Q128" s="35"/>
      <c r="R128" s="35"/>
      <c r="S128" s="35"/>
      <c r="T128" s="37"/>
    </row>
    <row r="129" spans="1:20" x14ac:dyDescent="0.2">
      <c r="A129" s="35"/>
      <c r="B129" s="35"/>
      <c r="C129" s="35"/>
      <c r="D129" s="80" t="s">
        <v>474</v>
      </c>
      <c r="E129" s="38" t="s">
        <v>475</v>
      </c>
      <c r="F129" s="38" t="s">
        <v>476</v>
      </c>
      <c r="G129" s="38"/>
      <c r="H129" s="35" t="s">
        <v>1202</v>
      </c>
      <c r="I129" s="35"/>
      <c r="J129" s="36"/>
      <c r="K129" s="35"/>
      <c r="L129" s="35"/>
      <c r="M129" s="35"/>
      <c r="N129" s="36"/>
      <c r="O129" s="35"/>
      <c r="P129" s="35"/>
      <c r="Q129" s="35"/>
      <c r="R129" s="35"/>
      <c r="S129" s="35"/>
      <c r="T129" s="37"/>
    </row>
    <row r="130" spans="1:20" x14ac:dyDescent="0.2">
      <c r="A130" s="35"/>
      <c r="B130" s="35"/>
      <c r="C130" s="35"/>
      <c r="D130" s="80" t="s">
        <v>477</v>
      </c>
      <c r="E130" s="38" t="s">
        <v>478</v>
      </c>
      <c r="F130" s="38" t="s">
        <v>479</v>
      </c>
      <c r="G130" s="38"/>
      <c r="H130" s="35" t="s">
        <v>1202</v>
      </c>
      <c r="I130" s="35"/>
      <c r="J130" s="36"/>
      <c r="K130" s="35"/>
      <c r="L130" s="35"/>
      <c r="M130" s="35"/>
      <c r="N130" s="36"/>
      <c r="O130" s="35"/>
      <c r="P130" s="35"/>
      <c r="Q130" s="35"/>
      <c r="R130" s="35"/>
      <c r="S130" s="35"/>
      <c r="T130" s="37"/>
    </row>
    <row r="131" spans="1:20" x14ac:dyDescent="0.2">
      <c r="A131" s="35"/>
      <c r="B131" s="35"/>
      <c r="C131" s="35"/>
      <c r="D131" s="80" t="s">
        <v>480</v>
      </c>
      <c r="E131" s="38" t="s">
        <v>481</v>
      </c>
      <c r="F131" s="38"/>
      <c r="G131" s="38"/>
      <c r="H131" s="35" t="s">
        <v>1202</v>
      </c>
      <c r="I131" s="35"/>
      <c r="J131" s="36"/>
      <c r="K131" s="35"/>
      <c r="L131" s="35"/>
      <c r="M131" s="35"/>
      <c r="N131" s="36"/>
      <c r="O131" s="35"/>
      <c r="P131" s="35"/>
      <c r="Q131" s="35"/>
      <c r="R131" s="35"/>
      <c r="S131" s="35"/>
      <c r="T131" s="37"/>
    </row>
    <row r="132" spans="1:20" x14ac:dyDescent="0.2">
      <c r="A132" s="35"/>
      <c r="B132" s="35"/>
      <c r="C132" s="35"/>
      <c r="D132" s="80" t="s">
        <v>482</v>
      </c>
      <c r="E132" s="38" t="s">
        <v>483</v>
      </c>
      <c r="F132" s="38" t="s">
        <v>484</v>
      </c>
      <c r="G132" s="38"/>
      <c r="H132" s="35" t="s">
        <v>1202</v>
      </c>
      <c r="I132" s="35"/>
      <c r="J132" s="36"/>
      <c r="K132" s="35"/>
      <c r="L132" s="35"/>
      <c r="M132" s="35"/>
      <c r="N132" s="36"/>
      <c r="O132" s="35"/>
      <c r="P132" s="35"/>
      <c r="Q132" s="35"/>
      <c r="R132" s="35"/>
      <c r="S132" s="35"/>
      <c r="T132" s="37"/>
    </row>
    <row r="133" spans="1:20" x14ac:dyDescent="0.2">
      <c r="A133" s="35"/>
      <c r="B133" s="35"/>
      <c r="C133" s="35"/>
      <c r="D133" s="80" t="s">
        <v>280</v>
      </c>
      <c r="E133" s="38" t="s">
        <v>281</v>
      </c>
      <c r="F133" s="38" t="s">
        <v>282</v>
      </c>
      <c r="G133" s="38"/>
      <c r="H133" s="35" t="s">
        <v>1202</v>
      </c>
      <c r="I133" s="35"/>
      <c r="J133" s="36"/>
      <c r="K133" s="35"/>
      <c r="L133" s="35"/>
      <c r="M133" s="35"/>
      <c r="N133" s="36"/>
      <c r="O133" s="35"/>
      <c r="P133" s="35"/>
      <c r="Q133" s="35"/>
      <c r="R133" s="35"/>
      <c r="S133" s="35"/>
      <c r="T133" s="37"/>
    </row>
    <row r="134" spans="1:20" x14ac:dyDescent="0.2">
      <c r="A134" s="35"/>
      <c r="B134" s="35"/>
      <c r="C134" s="35"/>
      <c r="D134" s="80" t="s">
        <v>485</v>
      </c>
      <c r="E134" s="38" t="s">
        <v>486</v>
      </c>
      <c r="F134" s="38" t="s">
        <v>487</v>
      </c>
      <c r="G134" s="38"/>
      <c r="H134" s="35" t="s">
        <v>1202</v>
      </c>
      <c r="I134" s="35"/>
      <c r="J134" s="36"/>
      <c r="K134" s="35"/>
      <c r="L134" s="35"/>
      <c r="M134" s="35"/>
      <c r="N134" s="36"/>
      <c r="O134" s="35"/>
      <c r="P134" s="35"/>
      <c r="Q134" s="35"/>
      <c r="R134" s="35"/>
      <c r="S134" s="35"/>
      <c r="T134" s="37"/>
    </row>
    <row r="135" spans="1:20" x14ac:dyDescent="0.2">
      <c r="A135" s="35"/>
      <c r="B135" s="35"/>
      <c r="C135" s="35"/>
      <c r="D135" s="80" t="s">
        <v>488</v>
      </c>
      <c r="E135" s="38" t="s">
        <v>489</v>
      </c>
      <c r="F135" s="38"/>
      <c r="G135" s="38"/>
      <c r="H135" s="35" t="s">
        <v>1202</v>
      </c>
      <c r="I135" s="35"/>
      <c r="J135" s="36"/>
      <c r="K135" s="35"/>
      <c r="L135" s="35"/>
      <c r="M135" s="35"/>
      <c r="N135" s="36"/>
      <c r="O135" s="35"/>
      <c r="P135" s="35"/>
      <c r="Q135" s="35"/>
      <c r="R135" s="35"/>
      <c r="S135" s="35"/>
      <c r="T135" s="37"/>
    </row>
    <row r="136" spans="1:20" x14ac:dyDescent="0.2">
      <c r="A136" s="35"/>
      <c r="B136" s="35"/>
      <c r="C136" s="35"/>
      <c r="D136" s="80" t="s">
        <v>490</v>
      </c>
      <c r="E136" s="38" t="s">
        <v>491</v>
      </c>
      <c r="F136" s="38" t="s">
        <v>492</v>
      </c>
      <c r="G136" s="38"/>
      <c r="H136" s="35" t="s">
        <v>1202</v>
      </c>
      <c r="I136" s="35"/>
      <c r="J136" s="36"/>
      <c r="K136" s="35"/>
      <c r="L136" s="35"/>
      <c r="M136" s="35"/>
      <c r="N136" s="36"/>
      <c r="O136" s="35"/>
      <c r="P136" s="35"/>
      <c r="Q136" s="35"/>
      <c r="R136" s="35"/>
      <c r="S136" s="35"/>
      <c r="T136" s="37"/>
    </row>
    <row r="137" spans="1:20" x14ac:dyDescent="0.2">
      <c r="A137" s="35"/>
      <c r="B137" s="35"/>
      <c r="C137" s="35"/>
      <c r="D137" s="80" t="s">
        <v>493</v>
      </c>
      <c r="E137" s="38" t="s">
        <v>494</v>
      </c>
      <c r="F137" s="38" t="s">
        <v>495</v>
      </c>
      <c r="G137" s="38"/>
      <c r="H137" s="35" t="s">
        <v>1202</v>
      </c>
      <c r="I137" s="35"/>
      <c r="J137" s="36"/>
      <c r="K137" s="35"/>
      <c r="L137" s="35"/>
      <c r="M137" s="35"/>
      <c r="N137" s="36"/>
      <c r="O137" s="35"/>
      <c r="P137" s="35"/>
      <c r="Q137" s="35"/>
      <c r="R137" s="35"/>
      <c r="S137" s="35"/>
      <c r="T137" s="37"/>
    </row>
    <row r="138" spans="1:20" x14ac:dyDescent="0.2">
      <c r="A138" s="35"/>
      <c r="B138" s="35"/>
      <c r="C138" s="35"/>
      <c r="D138" s="80" t="s">
        <v>496</v>
      </c>
      <c r="E138" s="38" t="s">
        <v>497</v>
      </c>
      <c r="F138" s="38" t="s">
        <v>498</v>
      </c>
      <c r="G138" s="38"/>
      <c r="H138" s="35" t="s">
        <v>1202</v>
      </c>
      <c r="I138" s="35"/>
      <c r="J138" s="36"/>
      <c r="K138" s="35"/>
      <c r="L138" s="35"/>
      <c r="M138" s="35"/>
      <c r="N138" s="36"/>
      <c r="O138" s="35"/>
      <c r="P138" s="35"/>
      <c r="Q138" s="35"/>
      <c r="R138" s="35"/>
      <c r="S138" s="35"/>
      <c r="T138" s="37"/>
    </row>
    <row r="139" spans="1:20" x14ac:dyDescent="0.2">
      <c r="A139" s="35"/>
      <c r="B139" s="35"/>
      <c r="C139" s="35"/>
      <c r="D139" s="80" t="s">
        <v>499</v>
      </c>
      <c r="E139" s="38" t="s">
        <v>500</v>
      </c>
      <c r="F139" s="38"/>
      <c r="G139" s="38"/>
      <c r="H139" s="35" t="s">
        <v>1202</v>
      </c>
      <c r="I139" s="35"/>
      <c r="J139" s="36"/>
      <c r="K139" s="35"/>
      <c r="L139" s="35"/>
      <c r="M139" s="35"/>
      <c r="N139" s="36"/>
      <c r="O139" s="35"/>
      <c r="P139" s="35"/>
      <c r="Q139" s="35"/>
      <c r="R139" s="35"/>
      <c r="S139" s="35"/>
      <c r="T139" s="37"/>
    </row>
    <row r="140" spans="1:20" x14ac:dyDescent="0.2">
      <c r="A140" s="35"/>
      <c r="B140" s="35"/>
      <c r="C140" s="35"/>
      <c r="D140" s="80" t="s">
        <v>501</v>
      </c>
      <c r="E140" s="38" t="s">
        <v>502</v>
      </c>
      <c r="F140" s="38" t="s">
        <v>503</v>
      </c>
      <c r="G140" s="38"/>
      <c r="H140" s="35" t="s">
        <v>1202</v>
      </c>
      <c r="I140" s="35"/>
      <c r="J140" s="36"/>
      <c r="K140" s="35"/>
      <c r="L140" s="35"/>
      <c r="M140" s="35"/>
      <c r="N140" s="36"/>
      <c r="O140" s="35"/>
      <c r="P140" s="35"/>
      <c r="Q140" s="35"/>
      <c r="R140" s="35"/>
      <c r="S140" s="35"/>
      <c r="T140" s="37"/>
    </row>
    <row r="141" spans="1:20" x14ac:dyDescent="0.2">
      <c r="A141" s="35"/>
      <c r="B141" s="35"/>
      <c r="C141" s="35"/>
      <c r="D141" s="80" t="s">
        <v>504</v>
      </c>
      <c r="E141" s="38" t="s">
        <v>505</v>
      </c>
      <c r="F141" s="38" t="s">
        <v>506</v>
      </c>
      <c r="G141" s="38"/>
      <c r="H141" s="35" t="s">
        <v>1202</v>
      </c>
      <c r="I141" s="35"/>
      <c r="J141" s="36"/>
      <c r="K141" s="35"/>
      <c r="L141" s="35"/>
      <c r="M141" s="35"/>
      <c r="N141" s="36"/>
      <c r="O141" s="35"/>
      <c r="P141" s="35"/>
      <c r="Q141" s="35"/>
      <c r="R141" s="35"/>
      <c r="S141" s="35"/>
      <c r="T141" s="37"/>
    </row>
    <row r="142" spans="1:20" x14ac:dyDescent="0.2">
      <c r="A142" s="35"/>
      <c r="B142" s="35"/>
      <c r="C142" s="35"/>
      <c r="D142" s="80" t="s">
        <v>507</v>
      </c>
      <c r="E142" s="38" t="s">
        <v>508</v>
      </c>
      <c r="F142" s="38" t="s">
        <v>509</v>
      </c>
      <c r="G142" s="38"/>
      <c r="H142" s="35" t="s">
        <v>1202</v>
      </c>
      <c r="I142" s="35"/>
      <c r="J142" s="36"/>
      <c r="K142" s="35"/>
      <c r="L142" s="35"/>
      <c r="M142" s="35"/>
      <c r="N142" s="36"/>
      <c r="O142" s="35"/>
      <c r="P142" s="35"/>
      <c r="Q142" s="35"/>
      <c r="R142" s="35"/>
      <c r="S142" s="35"/>
      <c r="T142" s="37"/>
    </row>
    <row r="143" spans="1:20" x14ac:dyDescent="0.2">
      <c r="A143" s="35"/>
      <c r="B143" s="35"/>
      <c r="C143" s="35"/>
      <c r="D143" s="80" t="s">
        <v>510</v>
      </c>
      <c r="E143" s="38" t="s">
        <v>511</v>
      </c>
      <c r="F143" s="38" t="s">
        <v>512</v>
      </c>
      <c r="G143" s="38"/>
      <c r="H143" s="35" t="s">
        <v>1202</v>
      </c>
      <c r="I143" s="35"/>
      <c r="J143" s="36"/>
      <c r="K143" s="35"/>
      <c r="L143" s="35"/>
      <c r="M143" s="35"/>
      <c r="N143" s="36"/>
      <c r="O143" s="35"/>
      <c r="P143" s="35"/>
      <c r="Q143" s="35"/>
      <c r="R143" s="35"/>
      <c r="S143" s="35"/>
      <c r="T143" s="37"/>
    </row>
    <row r="144" spans="1:20" x14ac:dyDescent="0.2">
      <c r="A144" s="35"/>
      <c r="B144" s="35"/>
      <c r="C144" s="35"/>
      <c r="D144" s="80" t="s">
        <v>513</v>
      </c>
      <c r="E144" s="38" t="s">
        <v>514</v>
      </c>
      <c r="F144" s="38" t="s">
        <v>515</v>
      </c>
      <c r="G144" s="38"/>
      <c r="H144" s="35" t="s">
        <v>1202</v>
      </c>
      <c r="I144" s="35"/>
      <c r="J144" s="36"/>
      <c r="K144" s="35"/>
      <c r="L144" s="35"/>
      <c r="M144" s="35"/>
      <c r="N144" s="36"/>
      <c r="O144" s="35"/>
      <c r="P144" s="35"/>
      <c r="Q144" s="35"/>
      <c r="R144" s="35"/>
      <c r="S144" s="35"/>
      <c r="T144" s="37"/>
    </row>
    <row r="145" spans="1:20" x14ac:dyDescent="0.2">
      <c r="A145" s="35"/>
      <c r="B145" s="35"/>
      <c r="C145" s="35"/>
      <c r="D145" s="80" t="s">
        <v>516</v>
      </c>
      <c r="E145" s="38" t="s">
        <v>517</v>
      </c>
      <c r="F145" s="38" t="s">
        <v>518</v>
      </c>
      <c r="G145" s="38"/>
      <c r="H145" s="35" t="s">
        <v>1202</v>
      </c>
      <c r="I145" s="35"/>
      <c r="J145" s="36"/>
      <c r="K145" s="35"/>
      <c r="L145" s="35"/>
      <c r="M145" s="35"/>
      <c r="N145" s="36"/>
      <c r="O145" s="35"/>
      <c r="P145" s="35"/>
      <c r="Q145" s="35"/>
      <c r="R145" s="35"/>
      <c r="S145" s="35"/>
      <c r="T145" s="37"/>
    </row>
    <row r="146" spans="1:20" x14ac:dyDescent="0.2">
      <c r="A146" s="35"/>
      <c r="B146" s="35"/>
      <c r="C146" s="35"/>
      <c r="D146" s="80" t="s">
        <v>519</v>
      </c>
      <c r="E146" s="38" t="s">
        <v>520</v>
      </c>
      <c r="F146" s="38" t="s">
        <v>521</v>
      </c>
      <c r="G146" s="38"/>
      <c r="H146" s="35" t="s">
        <v>1202</v>
      </c>
      <c r="I146" s="35"/>
      <c r="J146" s="36"/>
      <c r="K146" s="35"/>
      <c r="L146" s="35"/>
      <c r="M146" s="35"/>
      <c r="N146" s="36"/>
      <c r="O146" s="35"/>
      <c r="P146" s="35"/>
      <c r="Q146" s="35"/>
      <c r="R146" s="35"/>
      <c r="S146" s="35"/>
      <c r="T146" s="37"/>
    </row>
    <row r="147" spans="1:20" x14ac:dyDescent="0.2">
      <c r="A147" s="35"/>
      <c r="B147" s="35"/>
      <c r="C147" s="35"/>
      <c r="D147" s="80" t="s">
        <v>522</v>
      </c>
      <c r="E147" s="38" t="s">
        <v>523</v>
      </c>
      <c r="F147" s="38" t="s">
        <v>524</v>
      </c>
      <c r="G147" s="38"/>
      <c r="H147" s="35" t="s">
        <v>1202</v>
      </c>
      <c r="I147" s="35"/>
      <c r="J147" s="36"/>
      <c r="K147" s="35"/>
      <c r="L147" s="35"/>
      <c r="M147" s="35"/>
      <c r="N147" s="36"/>
      <c r="O147" s="35"/>
      <c r="P147" s="35"/>
      <c r="Q147" s="35"/>
      <c r="R147" s="35"/>
      <c r="S147" s="35"/>
      <c r="T147" s="37"/>
    </row>
    <row r="148" spans="1:20" x14ac:dyDescent="0.2">
      <c r="A148" s="35"/>
      <c r="B148" s="35"/>
      <c r="C148" s="35"/>
      <c r="D148" s="80" t="s">
        <v>283</v>
      </c>
      <c r="E148" s="38" t="s">
        <v>284</v>
      </c>
      <c r="F148" s="38" t="s">
        <v>285</v>
      </c>
      <c r="G148" s="38"/>
      <c r="H148" s="35" t="s">
        <v>1202</v>
      </c>
      <c r="I148" s="35"/>
      <c r="J148" s="36"/>
      <c r="K148" s="35"/>
      <c r="L148" s="35"/>
      <c r="M148" s="35"/>
      <c r="N148" s="36"/>
      <c r="O148" s="35"/>
      <c r="P148" s="35"/>
      <c r="Q148" s="35"/>
      <c r="R148" s="35"/>
      <c r="S148" s="35"/>
      <c r="T148" s="37"/>
    </row>
    <row r="149" spans="1:20" x14ac:dyDescent="0.2">
      <c r="A149" s="35"/>
      <c r="B149" s="35"/>
      <c r="C149" s="35"/>
      <c r="D149" s="80" t="s">
        <v>525</v>
      </c>
      <c r="E149" s="38" t="s">
        <v>526</v>
      </c>
      <c r="F149" s="38" t="s">
        <v>527</v>
      </c>
      <c r="G149" s="38"/>
      <c r="H149" s="35" t="s">
        <v>1202</v>
      </c>
      <c r="I149" s="35"/>
      <c r="J149" s="36"/>
      <c r="K149" s="35"/>
      <c r="L149" s="35"/>
      <c r="M149" s="35"/>
      <c r="N149" s="36"/>
      <c r="O149" s="35"/>
      <c r="P149" s="35"/>
      <c r="Q149" s="35"/>
      <c r="R149" s="35"/>
      <c r="S149" s="35"/>
      <c r="T149" s="37"/>
    </row>
    <row r="150" spans="1:20" x14ac:dyDescent="0.2">
      <c r="A150" s="35"/>
      <c r="B150" s="35"/>
      <c r="C150" s="35"/>
      <c r="D150" s="80" t="s">
        <v>528</v>
      </c>
      <c r="E150" s="38" t="s">
        <v>529</v>
      </c>
      <c r="F150" s="38" t="s">
        <v>530</v>
      </c>
      <c r="G150" s="38"/>
      <c r="H150" s="35" t="s">
        <v>1202</v>
      </c>
      <c r="I150" s="35"/>
      <c r="J150" s="36"/>
      <c r="K150" s="35"/>
      <c r="L150" s="35"/>
      <c r="M150" s="35"/>
      <c r="N150" s="36"/>
      <c r="O150" s="35"/>
      <c r="P150" s="35"/>
      <c r="Q150" s="35"/>
      <c r="R150" s="35"/>
      <c r="S150" s="35"/>
      <c r="T150" s="37"/>
    </row>
    <row r="151" spans="1:20" x14ac:dyDescent="0.2">
      <c r="A151" s="35"/>
      <c r="B151" s="35"/>
      <c r="C151" s="35"/>
      <c r="D151" s="80" t="s">
        <v>531</v>
      </c>
      <c r="E151" s="38" t="s">
        <v>532</v>
      </c>
      <c r="F151" s="38" t="s">
        <v>533</v>
      </c>
      <c r="G151" s="38"/>
      <c r="H151" s="35" t="s">
        <v>1202</v>
      </c>
      <c r="I151" s="35"/>
      <c r="J151" s="36"/>
      <c r="K151" s="35"/>
      <c r="L151" s="35"/>
      <c r="M151" s="35"/>
      <c r="N151" s="36"/>
      <c r="O151" s="35"/>
      <c r="P151" s="35"/>
      <c r="Q151" s="35"/>
      <c r="R151" s="35"/>
      <c r="S151" s="35"/>
      <c r="T151" s="37"/>
    </row>
    <row r="152" spans="1:20" x14ac:dyDescent="0.2">
      <c r="A152" s="35"/>
      <c r="B152" s="35"/>
      <c r="C152" s="35"/>
      <c r="D152" s="80" t="s">
        <v>534</v>
      </c>
      <c r="E152" s="38" t="s">
        <v>535</v>
      </c>
      <c r="F152" s="38" t="s">
        <v>536</v>
      </c>
      <c r="G152" s="38"/>
      <c r="H152" s="35" t="s">
        <v>1202</v>
      </c>
      <c r="I152" s="35"/>
      <c r="J152" s="36"/>
      <c r="K152" s="35"/>
      <c r="L152" s="35"/>
      <c r="M152" s="35"/>
      <c r="N152" s="36"/>
      <c r="O152" s="35"/>
      <c r="P152" s="35"/>
      <c r="Q152" s="35"/>
      <c r="R152" s="35"/>
      <c r="S152" s="35"/>
      <c r="T152" s="37"/>
    </row>
    <row r="153" spans="1:20" x14ac:dyDescent="0.2">
      <c r="A153" s="35"/>
      <c r="B153" s="35"/>
      <c r="C153" s="35"/>
      <c r="D153" s="80" t="s">
        <v>537</v>
      </c>
      <c r="E153" s="38" t="s">
        <v>538</v>
      </c>
      <c r="F153" s="38" t="s">
        <v>539</v>
      </c>
      <c r="G153" s="38"/>
      <c r="H153" s="35" t="s">
        <v>1202</v>
      </c>
      <c r="I153" s="35"/>
      <c r="J153" s="36"/>
      <c r="K153" s="35"/>
      <c r="L153" s="35"/>
      <c r="M153" s="35"/>
      <c r="N153" s="36"/>
      <c r="O153" s="35"/>
      <c r="P153" s="35"/>
      <c r="Q153" s="35"/>
      <c r="R153" s="35"/>
      <c r="S153" s="35"/>
      <c r="T153" s="37"/>
    </row>
    <row r="154" spans="1:20" x14ac:dyDescent="0.2">
      <c r="A154" s="35"/>
      <c r="B154" s="35"/>
      <c r="C154" s="35"/>
      <c r="D154" s="80" t="s">
        <v>540</v>
      </c>
      <c r="E154" s="38" t="s">
        <v>541</v>
      </c>
      <c r="F154" s="38" t="s">
        <v>542</v>
      </c>
      <c r="G154" s="38"/>
      <c r="H154" s="35" t="s">
        <v>1202</v>
      </c>
      <c r="I154" s="35"/>
      <c r="J154" s="36"/>
      <c r="K154" s="35"/>
      <c r="L154" s="35"/>
      <c r="M154" s="35"/>
      <c r="N154" s="36"/>
      <c r="O154" s="35"/>
      <c r="P154" s="35"/>
      <c r="Q154" s="35"/>
      <c r="R154" s="35"/>
      <c r="S154" s="35"/>
      <c r="T154" s="37"/>
    </row>
    <row r="155" spans="1:20" x14ac:dyDescent="0.2">
      <c r="A155" s="35"/>
      <c r="B155" s="35"/>
      <c r="C155" s="35"/>
      <c r="D155" s="80" t="s">
        <v>543</v>
      </c>
      <c r="E155" s="38" t="s">
        <v>544</v>
      </c>
      <c r="F155" s="38" t="s">
        <v>545</v>
      </c>
      <c r="G155" s="38"/>
      <c r="H155" s="35" t="s">
        <v>1202</v>
      </c>
      <c r="I155" s="35"/>
      <c r="J155" s="36"/>
      <c r="K155" s="35"/>
      <c r="L155" s="35"/>
      <c r="M155" s="35"/>
      <c r="N155" s="36"/>
      <c r="O155" s="35"/>
      <c r="P155" s="35"/>
      <c r="Q155" s="35"/>
      <c r="R155" s="35"/>
      <c r="S155" s="35"/>
      <c r="T155" s="37"/>
    </row>
    <row r="156" spans="1:20" x14ac:dyDescent="0.2">
      <c r="A156" s="35"/>
      <c r="B156" s="35"/>
      <c r="C156" s="35"/>
      <c r="D156" s="80" t="s">
        <v>546</v>
      </c>
      <c r="E156" s="38" t="s">
        <v>547</v>
      </c>
      <c r="F156" s="38" t="s">
        <v>148</v>
      </c>
      <c r="G156" s="38"/>
      <c r="H156" s="35" t="s">
        <v>1202</v>
      </c>
      <c r="I156" s="35"/>
      <c r="J156" s="36"/>
      <c r="K156" s="35"/>
      <c r="L156" s="35"/>
      <c r="M156" s="35"/>
      <c r="N156" s="36"/>
      <c r="O156" s="35"/>
      <c r="P156" s="35"/>
      <c r="Q156" s="35"/>
      <c r="R156" s="35"/>
      <c r="S156" s="35"/>
      <c r="T156" s="37"/>
    </row>
    <row r="157" spans="1:20" x14ac:dyDescent="0.2">
      <c r="A157" s="35"/>
      <c r="B157" s="35"/>
      <c r="C157" s="35"/>
      <c r="D157" s="80" t="s">
        <v>548</v>
      </c>
      <c r="E157" s="38" t="s">
        <v>549</v>
      </c>
      <c r="F157" s="38" t="s">
        <v>148</v>
      </c>
      <c r="G157" s="38"/>
      <c r="H157" s="35" t="s">
        <v>1202</v>
      </c>
      <c r="I157" s="35"/>
      <c r="J157" s="36"/>
      <c r="K157" s="35"/>
      <c r="L157" s="35"/>
      <c r="M157" s="35"/>
      <c r="N157" s="36"/>
      <c r="O157" s="35"/>
      <c r="P157" s="35"/>
      <c r="Q157" s="35"/>
      <c r="R157" s="35"/>
      <c r="S157" s="35"/>
      <c r="T157" s="37"/>
    </row>
    <row r="158" spans="1:20" x14ac:dyDescent="0.2">
      <c r="A158" s="35"/>
      <c r="B158" s="35"/>
      <c r="C158" s="35"/>
      <c r="D158" s="80" t="s">
        <v>550</v>
      </c>
      <c r="E158" s="38" t="s">
        <v>551</v>
      </c>
      <c r="F158" s="38"/>
      <c r="G158" s="38"/>
      <c r="H158" s="35" t="s">
        <v>1202</v>
      </c>
      <c r="I158" s="35"/>
      <c r="J158" s="36"/>
      <c r="K158" s="35"/>
      <c r="L158" s="35"/>
      <c r="M158" s="35"/>
      <c r="N158" s="36"/>
      <c r="O158" s="35"/>
      <c r="P158" s="35"/>
      <c r="Q158" s="35"/>
      <c r="R158" s="35"/>
      <c r="S158" s="35"/>
      <c r="T158" s="37"/>
    </row>
    <row r="159" spans="1:20" x14ac:dyDescent="0.2">
      <c r="A159" s="35"/>
      <c r="B159" s="35"/>
      <c r="C159" s="35"/>
      <c r="D159" s="80" t="s">
        <v>552</v>
      </c>
      <c r="E159" s="38" t="s">
        <v>553</v>
      </c>
      <c r="F159" s="38" t="s">
        <v>554</v>
      </c>
      <c r="G159" s="38"/>
      <c r="H159" s="35" t="s">
        <v>1202</v>
      </c>
      <c r="I159" s="35"/>
      <c r="J159" s="36"/>
      <c r="K159" s="35"/>
      <c r="L159" s="35"/>
      <c r="M159" s="35"/>
      <c r="N159" s="36"/>
      <c r="O159" s="35"/>
      <c r="P159" s="35"/>
      <c r="Q159" s="35"/>
      <c r="R159" s="35"/>
      <c r="S159" s="35"/>
      <c r="T159" s="37"/>
    </row>
    <row r="160" spans="1:20" x14ac:dyDescent="0.2">
      <c r="A160" s="35"/>
      <c r="B160" s="35"/>
      <c r="C160" s="35"/>
      <c r="D160" s="80" t="s">
        <v>555</v>
      </c>
      <c r="E160" s="38" t="s">
        <v>556</v>
      </c>
      <c r="F160" s="38" t="s">
        <v>148</v>
      </c>
      <c r="G160" s="38"/>
      <c r="H160" s="35" t="s">
        <v>1202</v>
      </c>
      <c r="I160" s="35"/>
      <c r="J160" s="36"/>
      <c r="K160" s="35"/>
      <c r="L160" s="35"/>
      <c r="M160" s="35"/>
      <c r="N160" s="36"/>
      <c r="O160" s="35"/>
      <c r="P160" s="35"/>
      <c r="Q160" s="35"/>
      <c r="R160" s="35"/>
      <c r="S160" s="35"/>
      <c r="T160" s="37"/>
    </row>
    <row r="161" spans="1:20" x14ac:dyDescent="0.2">
      <c r="A161" s="35"/>
      <c r="B161" s="35"/>
      <c r="C161" s="35"/>
      <c r="D161" s="80" t="s">
        <v>557</v>
      </c>
      <c r="E161" s="38" t="s">
        <v>558</v>
      </c>
      <c r="F161" s="38" t="s">
        <v>148</v>
      </c>
      <c r="G161" s="38"/>
      <c r="H161" s="35" t="s">
        <v>1202</v>
      </c>
      <c r="I161" s="35"/>
      <c r="J161" s="36"/>
      <c r="K161" s="35"/>
      <c r="L161" s="35"/>
      <c r="M161" s="35"/>
      <c r="N161" s="36"/>
      <c r="O161" s="35"/>
      <c r="P161" s="35"/>
      <c r="Q161" s="35"/>
      <c r="R161" s="35"/>
      <c r="S161" s="35"/>
      <c r="T161" s="37"/>
    </row>
    <row r="162" spans="1:20" x14ac:dyDescent="0.2">
      <c r="A162" s="35"/>
      <c r="B162" s="35"/>
      <c r="C162" s="35"/>
      <c r="D162" s="80" t="s">
        <v>559</v>
      </c>
      <c r="E162" s="38" t="s">
        <v>560</v>
      </c>
      <c r="F162" s="38" t="s">
        <v>148</v>
      </c>
      <c r="G162" s="38"/>
      <c r="H162" s="35" t="s">
        <v>1202</v>
      </c>
      <c r="I162" s="35"/>
      <c r="J162" s="36"/>
      <c r="K162" s="35"/>
      <c r="L162" s="35"/>
      <c r="M162" s="35"/>
      <c r="N162" s="36"/>
      <c r="O162" s="35"/>
      <c r="P162" s="35"/>
      <c r="Q162" s="35"/>
      <c r="R162" s="35"/>
      <c r="S162" s="35"/>
      <c r="T162" s="37"/>
    </row>
    <row r="163" spans="1:20" x14ac:dyDescent="0.2">
      <c r="A163" s="35"/>
      <c r="B163" s="35"/>
      <c r="C163" s="35"/>
      <c r="D163" s="80" t="s">
        <v>561</v>
      </c>
      <c r="E163" s="38" t="s">
        <v>562</v>
      </c>
      <c r="F163" s="38" t="s">
        <v>563</v>
      </c>
      <c r="G163" s="38"/>
      <c r="H163" s="35" t="s">
        <v>1202</v>
      </c>
      <c r="I163" s="35"/>
      <c r="J163" s="36"/>
      <c r="K163" s="35"/>
      <c r="L163" s="35"/>
      <c r="M163" s="35"/>
      <c r="N163" s="36"/>
      <c r="O163" s="35"/>
      <c r="P163" s="35"/>
      <c r="Q163" s="35"/>
      <c r="R163" s="35"/>
      <c r="S163" s="35"/>
      <c r="T163" s="37"/>
    </row>
    <row r="164" spans="1:20" x14ac:dyDescent="0.2">
      <c r="A164" s="35"/>
      <c r="B164" s="35"/>
      <c r="C164" s="35"/>
      <c r="D164" s="80" t="s">
        <v>564</v>
      </c>
      <c r="E164" s="38" t="s">
        <v>565</v>
      </c>
      <c r="F164" s="38" t="s">
        <v>566</v>
      </c>
      <c r="G164" s="38"/>
      <c r="H164" s="35" t="s">
        <v>1202</v>
      </c>
      <c r="I164" s="35"/>
      <c r="J164" s="36"/>
      <c r="K164" s="35"/>
      <c r="L164" s="35"/>
      <c r="M164" s="35"/>
      <c r="N164" s="36"/>
      <c r="O164" s="35"/>
      <c r="P164" s="35"/>
      <c r="Q164" s="35"/>
      <c r="R164" s="35"/>
      <c r="S164" s="35"/>
      <c r="T164" s="37"/>
    </row>
    <row r="165" spans="1:20" x14ac:dyDescent="0.2">
      <c r="A165" s="35"/>
      <c r="B165" s="35"/>
      <c r="C165" s="35"/>
      <c r="D165" s="80" t="s">
        <v>567</v>
      </c>
      <c r="E165" s="38" t="s">
        <v>568</v>
      </c>
      <c r="F165" s="38" t="s">
        <v>569</v>
      </c>
      <c r="G165" s="38"/>
      <c r="H165" s="35" t="s">
        <v>1202</v>
      </c>
      <c r="I165" s="35"/>
      <c r="J165" s="36"/>
      <c r="K165" s="35"/>
      <c r="L165" s="35"/>
      <c r="M165" s="35"/>
      <c r="N165" s="36"/>
      <c r="O165" s="35"/>
      <c r="P165" s="35"/>
      <c r="Q165" s="35"/>
      <c r="R165" s="35"/>
      <c r="S165" s="35"/>
      <c r="T165" s="37"/>
    </row>
    <row r="166" spans="1:20" x14ac:dyDescent="0.2">
      <c r="A166" s="35"/>
      <c r="B166" s="35"/>
      <c r="C166" s="35"/>
      <c r="D166" s="80" t="s">
        <v>570</v>
      </c>
      <c r="E166" s="38" t="s">
        <v>571</v>
      </c>
      <c r="F166" s="38" t="s">
        <v>572</v>
      </c>
      <c r="G166" s="38"/>
      <c r="H166" s="35" t="s">
        <v>1202</v>
      </c>
      <c r="I166" s="35"/>
      <c r="J166" s="36"/>
      <c r="K166" s="35"/>
      <c r="L166" s="35"/>
      <c r="M166" s="35"/>
      <c r="N166" s="36"/>
      <c r="O166" s="35"/>
      <c r="P166" s="35"/>
      <c r="Q166" s="35"/>
      <c r="R166" s="35"/>
      <c r="S166" s="35"/>
      <c r="T166" s="37"/>
    </row>
    <row r="167" spans="1:20" x14ac:dyDescent="0.2">
      <c r="A167" s="35"/>
      <c r="B167" s="35"/>
      <c r="C167" s="35"/>
      <c r="D167" s="80" t="s">
        <v>573</v>
      </c>
      <c r="E167" s="38" t="s">
        <v>574</v>
      </c>
      <c r="F167" s="38"/>
      <c r="G167" s="38"/>
      <c r="H167" s="35" t="s">
        <v>1202</v>
      </c>
      <c r="I167" s="35"/>
      <c r="J167" s="36"/>
      <c r="K167" s="35"/>
      <c r="L167" s="35"/>
      <c r="M167" s="35"/>
      <c r="N167" s="36"/>
      <c r="O167" s="35"/>
      <c r="P167" s="35"/>
      <c r="Q167" s="35"/>
      <c r="R167" s="35"/>
      <c r="S167" s="35"/>
      <c r="T167" s="37"/>
    </row>
    <row r="168" spans="1:20" x14ac:dyDescent="0.2">
      <c r="A168" s="35"/>
      <c r="B168" s="35"/>
      <c r="C168" s="35"/>
      <c r="D168" s="80" t="s">
        <v>575</v>
      </c>
      <c r="E168" s="38" t="s">
        <v>576</v>
      </c>
      <c r="F168" s="38" t="s">
        <v>577</v>
      </c>
      <c r="G168" s="38"/>
      <c r="H168" s="35" t="s">
        <v>1202</v>
      </c>
      <c r="I168" s="35"/>
      <c r="J168" s="36"/>
      <c r="K168" s="35"/>
      <c r="L168" s="35"/>
      <c r="M168" s="35"/>
      <c r="N168" s="36"/>
      <c r="O168" s="35"/>
      <c r="P168" s="35"/>
      <c r="Q168" s="35"/>
      <c r="R168" s="35"/>
      <c r="S168" s="35"/>
      <c r="T168" s="37"/>
    </row>
    <row r="169" spans="1:20" x14ac:dyDescent="0.2">
      <c r="A169" s="35"/>
      <c r="B169" s="35"/>
      <c r="C169" s="35"/>
      <c r="D169" s="80" t="s">
        <v>578</v>
      </c>
      <c r="E169" s="38" t="s">
        <v>579</v>
      </c>
      <c r="F169" s="38"/>
      <c r="G169" s="38"/>
      <c r="H169" s="35" t="s">
        <v>1202</v>
      </c>
      <c r="I169" s="35"/>
      <c r="J169" s="36"/>
      <c r="K169" s="35"/>
      <c r="L169" s="35"/>
      <c r="M169" s="35"/>
      <c r="N169" s="36"/>
      <c r="O169" s="35"/>
      <c r="P169" s="35"/>
      <c r="Q169" s="35"/>
      <c r="R169" s="35"/>
      <c r="S169" s="35"/>
      <c r="T169" s="37"/>
    </row>
    <row r="170" spans="1:20" x14ac:dyDescent="0.2">
      <c r="A170" s="35"/>
      <c r="B170" s="35"/>
      <c r="C170" s="35"/>
      <c r="D170" s="80" t="s">
        <v>580</v>
      </c>
      <c r="E170" s="38" t="s">
        <v>581</v>
      </c>
      <c r="F170" s="38" t="s">
        <v>582</v>
      </c>
      <c r="G170" s="38"/>
      <c r="H170" s="35" t="s">
        <v>1202</v>
      </c>
      <c r="I170" s="35"/>
      <c r="J170" s="36"/>
      <c r="K170" s="35"/>
      <c r="L170" s="35"/>
      <c r="M170" s="35"/>
      <c r="N170" s="36"/>
      <c r="O170" s="35"/>
      <c r="P170" s="35"/>
      <c r="Q170" s="35"/>
      <c r="R170" s="35"/>
      <c r="S170" s="35"/>
      <c r="T170" s="37"/>
    </row>
    <row r="171" spans="1:20" x14ac:dyDescent="0.2">
      <c r="A171" s="35"/>
      <c r="B171" s="35"/>
      <c r="C171" s="35"/>
      <c r="D171" s="80" t="s">
        <v>583</v>
      </c>
      <c r="E171" s="38" t="s">
        <v>584</v>
      </c>
      <c r="F171" s="38" t="s">
        <v>585</v>
      </c>
      <c r="G171" s="38"/>
      <c r="H171" s="35" t="s">
        <v>1202</v>
      </c>
      <c r="I171" s="35"/>
      <c r="J171" s="36"/>
      <c r="K171" s="35"/>
      <c r="L171" s="35"/>
      <c r="M171" s="35"/>
      <c r="N171" s="36"/>
      <c r="O171" s="35"/>
      <c r="P171" s="35"/>
      <c r="Q171" s="35"/>
      <c r="R171" s="35"/>
      <c r="S171" s="35"/>
      <c r="T171" s="37"/>
    </row>
    <row r="172" spans="1:20" x14ac:dyDescent="0.2">
      <c r="A172" s="35"/>
      <c r="B172" s="35"/>
      <c r="C172" s="35"/>
      <c r="D172" s="80" t="s">
        <v>586</v>
      </c>
      <c r="E172" s="38" t="s">
        <v>587</v>
      </c>
      <c r="F172" s="38" t="s">
        <v>588</v>
      </c>
      <c r="G172" s="38"/>
      <c r="H172" s="35" t="s">
        <v>1202</v>
      </c>
      <c r="I172" s="35"/>
      <c r="J172" s="36"/>
      <c r="K172" s="35"/>
      <c r="L172" s="35"/>
      <c r="M172" s="35"/>
      <c r="N172" s="36"/>
      <c r="O172" s="35"/>
      <c r="P172" s="35"/>
      <c r="Q172" s="35"/>
      <c r="R172" s="35"/>
      <c r="S172" s="35"/>
      <c r="T172" s="37"/>
    </row>
    <row r="173" spans="1:20" x14ac:dyDescent="0.2">
      <c r="A173" s="35"/>
      <c r="B173" s="35"/>
      <c r="C173" s="35"/>
      <c r="D173" s="80" t="s">
        <v>589</v>
      </c>
      <c r="E173" s="38" t="s">
        <v>590</v>
      </c>
      <c r="F173" s="38" t="s">
        <v>591</v>
      </c>
      <c r="G173" s="38"/>
      <c r="H173" s="35" t="s">
        <v>1202</v>
      </c>
      <c r="I173" s="35"/>
      <c r="J173" s="36"/>
      <c r="K173" s="35"/>
      <c r="L173" s="35"/>
      <c r="M173" s="35"/>
      <c r="N173" s="36"/>
      <c r="O173" s="35"/>
      <c r="P173" s="35"/>
      <c r="Q173" s="35"/>
      <c r="R173" s="35"/>
      <c r="S173" s="35"/>
      <c r="T173" s="37"/>
    </row>
    <row r="174" spans="1:20" x14ac:dyDescent="0.2">
      <c r="A174" s="35"/>
      <c r="B174" s="35"/>
      <c r="C174" s="35"/>
      <c r="D174" s="80" t="s">
        <v>592</v>
      </c>
      <c r="E174" s="38" t="s">
        <v>593</v>
      </c>
      <c r="F174" s="38" t="s">
        <v>594</v>
      </c>
      <c r="G174" s="38"/>
      <c r="H174" s="35" t="s">
        <v>1202</v>
      </c>
      <c r="I174" s="35"/>
      <c r="J174" s="36"/>
      <c r="K174" s="35"/>
      <c r="L174" s="35"/>
      <c r="M174" s="35"/>
      <c r="N174" s="36"/>
      <c r="O174" s="35"/>
      <c r="P174" s="35"/>
      <c r="Q174" s="35"/>
      <c r="R174" s="35"/>
      <c r="S174" s="35"/>
      <c r="T174" s="37"/>
    </row>
    <row r="175" spans="1:20" x14ac:dyDescent="0.2">
      <c r="A175" s="35"/>
      <c r="B175" s="35"/>
      <c r="C175" s="35"/>
      <c r="D175" s="80" t="s">
        <v>595</v>
      </c>
      <c r="E175" s="38" t="s">
        <v>596</v>
      </c>
      <c r="F175" s="38" t="s">
        <v>597</v>
      </c>
      <c r="G175" s="38"/>
      <c r="H175" s="35" t="s">
        <v>1202</v>
      </c>
      <c r="I175" s="35"/>
      <c r="J175" s="36"/>
      <c r="K175" s="35"/>
      <c r="L175" s="35"/>
      <c r="M175" s="35"/>
      <c r="N175" s="36"/>
      <c r="O175" s="35"/>
      <c r="P175" s="35"/>
      <c r="Q175" s="35"/>
      <c r="R175" s="35"/>
      <c r="S175" s="35"/>
      <c r="T175" s="37"/>
    </row>
    <row r="176" spans="1:20" x14ac:dyDescent="0.2">
      <c r="A176" s="35"/>
      <c r="B176" s="35"/>
      <c r="C176" s="35"/>
      <c r="D176" s="80" t="s">
        <v>598</v>
      </c>
      <c r="E176" s="38" t="s">
        <v>599</v>
      </c>
      <c r="F176" s="38" t="s">
        <v>600</v>
      </c>
      <c r="G176" s="38"/>
      <c r="H176" s="35" t="s">
        <v>1202</v>
      </c>
      <c r="I176" s="35"/>
      <c r="J176" s="36"/>
      <c r="K176" s="35"/>
      <c r="L176" s="35"/>
      <c r="M176" s="35"/>
      <c r="N176" s="36"/>
      <c r="O176" s="35"/>
      <c r="P176" s="35"/>
      <c r="Q176" s="35"/>
      <c r="R176" s="35"/>
      <c r="S176" s="35"/>
      <c r="T176" s="37"/>
    </row>
    <row r="177" spans="1:20" x14ac:dyDescent="0.2">
      <c r="A177" s="35"/>
      <c r="B177" s="35"/>
      <c r="C177" s="35"/>
      <c r="D177" s="80" t="s">
        <v>601</v>
      </c>
      <c r="E177" s="38" t="s">
        <v>602</v>
      </c>
      <c r="F177" s="38" t="s">
        <v>603</v>
      </c>
      <c r="G177" s="38"/>
      <c r="H177" s="35" t="s">
        <v>1202</v>
      </c>
      <c r="I177" s="35"/>
      <c r="J177" s="36"/>
      <c r="K177" s="35"/>
      <c r="L177" s="35"/>
      <c r="M177" s="35"/>
      <c r="N177" s="36"/>
      <c r="O177" s="35"/>
      <c r="P177" s="35"/>
      <c r="Q177" s="35"/>
      <c r="R177" s="35"/>
      <c r="S177" s="35"/>
      <c r="T177" s="37"/>
    </row>
    <row r="178" spans="1:20" x14ac:dyDescent="0.2">
      <c r="A178" s="35"/>
      <c r="B178" s="35"/>
      <c r="C178" s="35"/>
      <c r="D178" s="80" t="s">
        <v>604</v>
      </c>
      <c r="E178" s="38" t="s">
        <v>605</v>
      </c>
      <c r="F178" s="38" t="s">
        <v>606</v>
      </c>
      <c r="G178" s="38"/>
      <c r="H178" s="35" t="s">
        <v>1202</v>
      </c>
      <c r="I178" s="35"/>
      <c r="J178" s="36"/>
      <c r="K178" s="35"/>
      <c r="L178" s="35"/>
      <c r="M178" s="35"/>
      <c r="N178" s="36"/>
      <c r="O178" s="35"/>
      <c r="P178" s="35"/>
      <c r="Q178" s="35"/>
      <c r="R178" s="35"/>
      <c r="S178" s="35"/>
      <c r="T178" s="37"/>
    </row>
    <row r="179" spans="1:20" x14ac:dyDescent="0.2">
      <c r="A179" s="35"/>
      <c r="B179" s="35"/>
      <c r="C179" s="35"/>
      <c r="D179" s="80" t="s">
        <v>607</v>
      </c>
      <c r="E179" s="38" t="s">
        <v>608</v>
      </c>
      <c r="F179" s="38" t="s">
        <v>609</v>
      </c>
      <c r="G179" s="38"/>
      <c r="H179" s="35" t="s">
        <v>1202</v>
      </c>
      <c r="I179" s="35"/>
      <c r="J179" s="36"/>
      <c r="K179" s="35"/>
      <c r="L179" s="35"/>
      <c r="M179" s="35"/>
      <c r="N179" s="36"/>
      <c r="O179" s="35"/>
      <c r="P179" s="35"/>
      <c r="Q179" s="35"/>
      <c r="R179" s="35"/>
      <c r="S179" s="35"/>
      <c r="T179" s="37"/>
    </row>
    <row r="180" spans="1:20" x14ac:dyDescent="0.2">
      <c r="A180" s="35"/>
      <c r="B180" s="35"/>
      <c r="C180" s="35"/>
      <c r="D180" s="80" t="s">
        <v>610</v>
      </c>
      <c r="E180" s="38" t="s">
        <v>611</v>
      </c>
      <c r="F180" s="38" t="s">
        <v>612</v>
      </c>
      <c r="G180" s="38"/>
      <c r="H180" s="35" t="s">
        <v>1202</v>
      </c>
      <c r="I180" s="35"/>
      <c r="J180" s="36"/>
      <c r="K180" s="35"/>
      <c r="L180" s="35"/>
      <c r="M180" s="35"/>
      <c r="N180" s="36"/>
      <c r="O180" s="35"/>
      <c r="P180" s="35"/>
      <c r="Q180" s="35"/>
      <c r="R180" s="35"/>
      <c r="S180" s="35"/>
      <c r="T180" s="37"/>
    </row>
    <row r="181" spans="1:20" x14ac:dyDescent="0.2">
      <c r="A181" s="35"/>
      <c r="B181" s="35"/>
      <c r="C181" s="35"/>
      <c r="D181" s="80" t="s">
        <v>613</v>
      </c>
      <c r="E181" s="38" t="s">
        <v>614</v>
      </c>
      <c r="F181" s="38" t="s">
        <v>615</v>
      </c>
      <c r="G181" s="38"/>
      <c r="H181" s="35" t="s">
        <v>1202</v>
      </c>
      <c r="I181" s="35"/>
      <c r="J181" s="35"/>
      <c r="K181" s="35"/>
      <c r="L181" s="35"/>
      <c r="M181" s="35"/>
      <c r="N181" s="35"/>
      <c r="O181" s="35"/>
      <c r="P181" s="35"/>
      <c r="Q181" s="35"/>
      <c r="R181" s="35"/>
      <c r="S181" s="35"/>
      <c r="T181" s="37"/>
    </row>
    <row r="182" spans="1:20" x14ac:dyDescent="0.2">
      <c r="A182" s="35"/>
      <c r="B182" s="35"/>
      <c r="C182" s="35"/>
      <c r="D182" s="80" t="s">
        <v>616</v>
      </c>
      <c r="E182" s="38" t="s">
        <v>617</v>
      </c>
      <c r="F182" s="38" t="s">
        <v>618</v>
      </c>
      <c r="G182" s="38"/>
      <c r="H182" s="35" t="s">
        <v>1202</v>
      </c>
      <c r="I182" s="35"/>
      <c r="J182" s="36"/>
      <c r="K182" s="35"/>
      <c r="L182" s="35"/>
      <c r="M182" s="35"/>
      <c r="N182" s="36"/>
      <c r="O182" s="35"/>
      <c r="P182" s="35"/>
      <c r="Q182" s="35"/>
      <c r="R182" s="35"/>
      <c r="S182" s="35"/>
      <c r="T182" s="37"/>
    </row>
    <row r="183" spans="1:20" x14ac:dyDescent="0.2">
      <c r="A183" s="35"/>
      <c r="B183" s="35"/>
      <c r="C183" s="35"/>
      <c r="D183" s="80" t="s">
        <v>619</v>
      </c>
      <c r="E183" s="38" t="s">
        <v>620</v>
      </c>
      <c r="F183" s="38" t="s">
        <v>621</v>
      </c>
      <c r="G183" s="38"/>
      <c r="H183" s="35" t="s">
        <v>1202</v>
      </c>
      <c r="I183" s="35"/>
      <c r="J183" s="36"/>
      <c r="K183" s="35"/>
      <c r="L183" s="35"/>
      <c r="M183" s="35"/>
      <c r="N183" s="36"/>
      <c r="O183" s="35"/>
      <c r="P183" s="35"/>
      <c r="Q183" s="35"/>
      <c r="R183" s="35"/>
      <c r="S183" s="35"/>
      <c r="T183" s="37"/>
    </row>
    <row r="184" spans="1:20" x14ac:dyDescent="0.2">
      <c r="A184" s="35"/>
      <c r="B184" s="35"/>
      <c r="C184" s="35"/>
      <c r="D184" s="80" t="s">
        <v>622</v>
      </c>
      <c r="E184" s="38" t="s">
        <v>623</v>
      </c>
      <c r="F184" s="38" t="s">
        <v>624</v>
      </c>
      <c r="G184" s="38"/>
      <c r="H184" s="35" t="s">
        <v>1202</v>
      </c>
      <c r="I184" s="35"/>
      <c r="J184" s="36"/>
      <c r="K184" s="35"/>
      <c r="L184" s="35"/>
      <c r="M184" s="35"/>
      <c r="N184" s="36"/>
      <c r="O184" s="35"/>
      <c r="P184" s="35"/>
      <c r="Q184" s="35"/>
      <c r="R184" s="35"/>
      <c r="S184" s="35"/>
      <c r="T184" s="37"/>
    </row>
    <row r="185" spans="1:20" x14ac:dyDescent="0.2">
      <c r="A185" s="35"/>
      <c r="B185" s="35"/>
      <c r="C185" s="35"/>
      <c r="D185" s="80" t="s">
        <v>625</v>
      </c>
      <c r="E185" s="38" t="s">
        <v>626</v>
      </c>
      <c r="F185" s="38" t="s">
        <v>615</v>
      </c>
      <c r="G185" s="38"/>
      <c r="H185" s="35" t="s">
        <v>1202</v>
      </c>
      <c r="I185" s="35"/>
      <c r="J185" s="36"/>
      <c r="K185" s="35"/>
      <c r="L185" s="35"/>
      <c r="M185" s="35"/>
      <c r="N185" s="36"/>
      <c r="O185" s="35"/>
      <c r="P185" s="35"/>
      <c r="Q185" s="35"/>
      <c r="R185" s="35"/>
      <c r="S185" s="35"/>
      <c r="T185" s="37"/>
    </row>
    <row r="186" spans="1:20" x14ac:dyDescent="0.2">
      <c r="A186" s="35"/>
      <c r="B186" s="35"/>
      <c r="C186" s="35"/>
      <c r="D186" s="80" t="s">
        <v>627</v>
      </c>
      <c r="E186" s="38" t="s">
        <v>628</v>
      </c>
      <c r="F186" s="38" t="s">
        <v>621</v>
      </c>
      <c r="G186" s="38"/>
      <c r="H186" s="35" t="s">
        <v>1202</v>
      </c>
      <c r="I186" s="35"/>
      <c r="J186" s="36"/>
      <c r="K186" s="35"/>
      <c r="L186" s="35"/>
      <c r="M186" s="35"/>
      <c r="N186" s="36"/>
      <c r="O186" s="35"/>
      <c r="P186" s="35"/>
      <c r="Q186" s="35"/>
      <c r="R186" s="35"/>
      <c r="S186" s="35"/>
      <c r="T186" s="37"/>
    </row>
    <row r="187" spans="1:20" x14ac:dyDescent="0.2">
      <c r="A187" s="35"/>
      <c r="B187" s="35"/>
      <c r="C187" s="35"/>
      <c r="D187" s="80" t="s">
        <v>629</v>
      </c>
      <c r="E187" s="38" t="s">
        <v>630</v>
      </c>
      <c r="F187" s="38"/>
      <c r="G187" s="38"/>
      <c r="H187" s="35" t="s">
        <v>1202</v>
      </c>
      <c r="I187" s="35"/>
      <c r="J187" s="36"/>
      <c r="K187" s="35"/>
      <c r="L187" s="35"/>
      <c r="M187" s="35"/>
      <c r="N187" s="36"/>
      <c r="O187" s="35"/>
      <c r="P187" s="35"/>
      <c r="Q187" s="35"/>
      <c r="R187" s="35"/>
      <c r="S187" s="35"/>
      <c r="T187" s="37"/>
    </row>
    <row r="188" spans="1:20" x14ac:dyDescent="0.2">
      <c r="A188" s="35"/>
      <c r="B188" s="35"/>
      <c r="C188" s="35"/>
      <c r="D188" s="80" t="s">
        <v>631</v>
      </c>
      <c r="E188" s="38" t="s">
        <v>632</v>
      </c>
      <c r="F188" s="38" t="s">
        <v>633</v>
      </c>
      <c r="G188" s="38"/>
      <c r="H188" s="35" t="s">
        <v>1202</v>
      </c>
      <c r="I188" s="35"/>
      <c r="J188" s="36"/>
      <c r="K188" s="35"/>
      <c r="L188" s="35"/>
      <c r="M188" s="35"/>
      <c r="N188" s="36"/>
      <c r="O188" s="35"/>
      <c r="P188" s="35"/>
      <c r="Q188" s="35"/>
      <c r="R188" s="35"/>
      <c r="S188" s="35"/>
      <c r="T188" s="37"/>
    </row>
    <row r="189" spans="1:20" x14ac:dyDescent="0.2">
      <c r="A189" s="35"/>
      <c r="B189" s="35"/>
      <c r="C189" s="35"/>
      <c r="D189" s="80" t="s">
        <v>634</v>
      </c>
      <c r="E189" s="38" t="s">
        <v>635</v>
      </c>
      <c r="F189" s="38" t="s">
        <v>636</v>
      </c>
      <c r="G189" s="38"/>
      <c r="H189" s="35" t="s">
        <v>1202</v>
      </c>
      <c r="I189" s="35"/>
      <c r="J189" s="36"/>
      <c r="K189" s="35"/>
      <c r="L189" s="35"/>
      <c r="M189" s="35"/>
      <c r="N189" s="36"/>
      <c r="O189" s="35"/>
      <c r="P189" s="35"/>
      <c r="Q189" s="35"/>
      <c r="R189" s="35"/>
      <c r="S189" s="35"/>
      <c r="T189" s="37"/>
    </row>
    <row r="190" spans="1:20" x14ac:dyDescent="0.2">
      <c r="A190" s="35"/>
      <c r="B190" s="35"/>
      <c r="C190" s="35"/>
      <c r="D190" s="80" t="s">
        <v>637</v>
      </c>
      <c r="E190" s="38" t="s">
        <v>638</v>
      </c>
      <c r="F190" s="38" t="s">
        <v>639</v>
      </c>
      <c r="G190" s="38"/>
      <c r="H190" s="35" t="s">
        <v>1202</v>
      </c>
      <c r="I190" s="35"/>
      <c r="J190" s="36"/>
      <c r="K190" s="35"/>
      <c r="L190" s="35"/>
      <c r="M190" s="35"/>
      <c r="N190" s="36"/>
      <c r="O190" s="35"/>
      <c r="P190" s="35"/>
      <c r="Q190" s="35"/>
      <c r="R190" s="35"/>
      <c r="S190" s="35"/>
      <c r="T190" s="37"/>
    </row>
    <row r="191" spans="1:20" x14ac:dyDescent="0.2">
      <c r="A191" s="35"/>
      <c r="B191" s="35"/>
      <c r="C191" s="35"/>
      <c r="D191" s="80" t="s">
        <v>640</v>
      </c>
      <c r="E191" s="38" t="s">
        <v>641</v>
      </c>
      <c r="F191" s="38" t="s">
        <v>642</v>
      </c>
      <c r="G191" s="38"/>
      <c r="H191" s="35" t="s">
        <v>1202</v>
      </c>
      <c r="I191" s="35"/>
      <c r="J191" s="36"/>
      <c r="K191" s="35"/>
      <c r="L191" s="35"/>
      <c r="M191" s="35"/>
      <c r="N191" s="36"/>
      <c r="O191" s="35"/>
      <c r="P191" s="35"/>
      <c r="Q191" s="35"/>
      <c r="R191" s="35"/>
      <c r="S191" s="35"/>
      <c r="T191" s="37"/>
    </row>
    <row r="192" spans="1:20" x14ac:dyDescent="0.2">
      <c r="A192" s="35"/>
      <c r="B192" s="35"/>
      <c r="C192" s="35"/>
      <c r="D192" s="80" t="s">
        <v>643</v>
      </c>
      <c r="E192" s="38" t="s">
        <v>644</v>
      </c>
      <c r="F192" s="38" t="s">
        <v>645</v>
      </c>
      <c r="G192" s="38"/>
      <c r="H192" s="35" t="s">
        <v>1202</v>
      </c>
      <c r="I192" s="35"/>
      <c r="J192" s="36"/>
      <c r="K192" s="35"/>
      <c r="L192" s="35"/>
      <c r="M192" s="35"/>
      <c r="N192" s="36"/>
      <c r="O192" s="35"/>
      <c r="P192" s="35"/>
      <c r="Q192" s="35"/>
      <c r="R192" s="35"/>
      <c r="S192" s="35"/>
      <c r="T192" s="37"/>
    </row>
    <row r="193" spans="1:20" x14ac:dyDescent="0.2">
      <c r="A193" s="35"/>
      <c r="B193" s="35"/>
      <c r="C193" s="35"/>
      <c r="D193" s="80" t="s">
        <v>646</v>
      </c>
      <c r="E193" s="38" t="s">
        <v>647</v>
      </c>
      <c r="F193" s="38" t="s">
        <v>148</v>
      </c>
      <c r="G193" s="38"/>
      <c r="H193" s="35" t="s">
        <v>1202</v>
      </c>
      <c r="I193" s="35"/>
      <c r="J193" s="36"/>
      <c r="K193" s="35"/>
      <c r="L193" s="35"/>
      <c r="M193" s="35"/>
      <c r="N193" s="36"/>
      <c r="O193" s="35"/>
      <c r="P193" s="35"/>
      <c r="Q193" s="35"/>
      <c r="R193" s="35"/>
      <c r="S193" s="35"/>
      <c r="T193" s="37"/>
    </row>
    <row r="194" spans="1:20" x14ac:dyDescent="0.2">
      <c r="A194" s="35"/>
      <c r="B194" s="35"/>
      <c r="C194" s="35"/>
      <c r="D194" s="80" t="s">
        <v>648</v>
      </c>
      <c r="E194" s="38" t="s">
        <v>649</v>
      </c>
      <c r="F194" s="38" t="s">
        <v>650</v>
      </c>
      <c r="G194" s="38"/>
      <c r="H194" s="35" t="s">
        <v>1202</v>
      </c>
      <c r="I194" s="35"/>
      <c r="J194" s="36"/>
      <c r="K194" s="35"/>
      <c r="L194" s="35"/>
      <c r="M194" s="35"/>
      <c r="N194" s="36"/>
      <c r="O194" s="35"/>
      <c r="P194" s="35"/>
      <c r="Q194" s="35"/>
      <c r="R194" s="35"/>
      <c r="S194" s="35"/>
      <c r="T194" s="37"/>
    </row>
    <row r="195" spans="1:20" x14ac:dyDescent="0.2">
      <c r="A195" s="35"/>
      <c r="B195" s="35"/>
      <c r="C195" s="35"/>
      <c r="D195" s="80" t="s">
        <v>651</v>
      </c>
      <c r="E195" s="38" t="s">
        <v>652</v>
      </c>
      <c r="F195" s="38" t="s">
        <v>653</v>
      </c>
      <c r="G195" s="38"/>
      <c r="H195" s="35" t="s">
        <v>1202</v>
      </c>
      <c r="I195" s="35"/>
      <c r="J195" s="36"/>
      <c r="K195" s="35"/>
      <c r="L195" s="35"/>
      <c r="M195" s="35"/>
      <c r="N195" s="36"/>
      <c r="O195" s="35"/>
      <c r="P195" s="35"/>
      <c r="Q195" s="35"/>
      <c r="R195" s="35"/>
      <c r="S195" s="35"/>
      <c r="T195" s="37"/>
    </row>
    <row r="196" spans="1:20" x14ac:dyDescent="0.2">
      <c r="A196" s="35"/>
      <c r="B196" s="35"/>
      <c r="C196" s="35"/>
      <c r="D196" s="80" t="s">
        <v>654</v>
      </c>
      <c r="E196" s="38" t="s">
        <v>655</v>
      </c>
      <c r="F196" s="38" t="s">
        <v>656</v>
      </c>
      <c r="G196" s="38"/>
      <c r="H196" s="35" t="s">
        <v>1202</v>
      </c>
      <c r="I196" s="35"/>
      <c r="J196" s="36"/>
      <c r="K196" s="35"/>
      <c r="L196" s="35"/>
      <c r="M196" s="35"/>
      <c r="N196" s="36"/>
      <c r="O196" s="35"/>
      <c r="P196" s="35"/>
      <c r="Q196" s="35"/>
      <c r="R196" s="35"/>
      <c r="S196" s="35"/>
      <c r="T196" s="37"/>
    </row>
    <row r="197" spans="1:20" x14ac:dyDescent="0.2">
      <c r="A197" s="35"/>
      <c r="B197" s="35"/>
      <c r="C197" s="35"/>
      <c r="D197" s="80" t="s">
        <v>657</v>
      </c>
      <c r="E197" s="38" t="s">
        <v>658</v>
      </c>
      <c r="F197" s="38" t="s">
        <v>659</v>
      </c>
      <c r="G197" s="38"/>
      <c r="H197" s="35" t="s">
        <v>1202</v>
      </c>
      <c r="I197" s="35"/>
      <c r="J197" s="36"/>
      <c r="K197" s="35"/>
      <c r="L197" s="35"/>
      <c r="M197" s="35"/>
      <c r="N197" s="36"/>
      <c r="O197" s="35"/>
      <c r="P197" s="35"/>
      <c r="Q197" s="35"/>
      <c r="R197" s="35"/>
      <c r="S197" s="35"/>
      <c r="T197" s="37"/>
    </row>
    <row r="198" spans="1:20" x14ac:dyDescent="0.2">
      <c r="A198" s="35"/>
      <c r="B198" s="35"/>
      <c r="C198" s="35"/>
      <c r="D198" s="80" t="s">
        <v>660</v>
      </c>
      <c r="E198" s="38" t="s">
        <v>661</v>
      </c>
      <c r="F198" s="38" t="s">
        <v>662</v>
      </c>
      <c r="G198" s="38"/>
      <c r="H198" s="35" t="s">
        <v>1202</v>
      </c>
      <c r="I198" s="35"/>
      <c r="J198" s="36"/>
      <c r="K198" s="35"/>
      <c r="L198" s="35"/>
      <c r="M198" s="35"/>
      <c r="N198" s="36"/>
      <c r="O198" s="35"/>
      <c r="P198" s="35"/>
      <c r="Q198" s="35"/>
      <c r="R198" s="35"/>
      <c r="S198" s="35"/>
      <c r="T198" s="37"/>
    </row>
    <row r="199" spans="1:20" x14ac:dyDescent="0.2">
      <c r="A199" s="35"/>
      <c r="B199" s="35"/>
      <c r="C199" s="35"/>
      <c r="D199" s="80" t="s">
        <v>663</v>
      </c>
      <c r="E199" s="38" t="s">
        <v>664</v>
      </c>
      <c r="F199" s="38" t="s">
        <v>665</v>
      </c>
      <c r="G199" s="38"/>
      <c r="H199" s="35" t="s">
        <v>1202</v>
      </c>
      <c r="I199" s="35"/>
      <c r="J199" s="36"/>
      <c r="K199" s="35"/>
      <c r="L199" s="35"/>
      <c r="M199" s="35"/>
      <c r="N199" s="36"/>
      <c r="O199" s="35"/>
      <c r="P199" s="35"/>
      <c r="Q199" s="35"/>
      <c r="R199" s="35"/>
      <c r="S199" s="35"/>
      <c r="T199" s="37"/>
    </row>
    <row r="200" spans="1:20" x14ac:dyDescent="0.2">
      <c r="A200" s="35"/>
      <c r="B200" s="35"/>
      <c r="C200" s="35"/>
      <c r="D200" s="80" t="s">
        <v>666</v>
      </c>
      <c r="E200" s="38" t="s">
        <v>667</v>
      </c>
      <c r="F200" s="38" t="s">
        <v>468</v>
      </c>
      <c r="G200" s="38"/>
      <c r="H200" s="35" t="s">
        <v>1202</v>
      </c>
      <c r="I200" s="35"/>
      <c r="J200" s="36"/>
      <c r="K200" s="35"/>
      <c r="L200" s="35"/>
      <c r="M200" s="35"/>
      <c r="N200" s="36"/>
      <c r="O200" s="35"/>
      <c r="P200" s="35"/>
      <c r="Q200" s="35"/>
      <c r="R200" s="35"/>
      <c r="S200" s="35"/>
      <c r="T200" s="37"/>
    </row>
    <row r="201" spans="1:20" x14ac:dyDescent="0.2">
      <c r="A201" s="35"/>
      <c r="B201" s="35"/>
      <c r="C201" s="35"/>
      <c r="D201" s="80" t="s">
        <v>668</v>
      </c>
      <c r="E201" s="38" t="s">
        <v>669</v>
      </c>
      <c r="F201" s="38" t="s">
        <v>670</v>
      </c>
      <c r="G201" s="38"/>
      <c r="H201" s="35" t="s">
        <v>1202</v>
      </c>
      <c r="I201" s="35"/>
      <c r="J201" s="36"/>
      <c r="K201" s="35"/>
      <c r="L201" s="35"/>
      <c r="M201" s="35"/>
      <c r="N201" s="36"/>
      <c r="O201" s="35"/>
      <c r="P201" s="35"/>
      <c r="Q201" s="35"/>
      <c r="R201" s="35"/>
      <c r="S201" s="35"/>
      <c r="T201" s="37"/>
    </row>
    <row r="202" spans="1:20" x14ac:dyDescent="0.2">
      <c r="A202" s="35"/>
      <c r="B202" s="35"/>
      <c r="C202" s="35"/>
      <c r="D202" s="80" t="s">
        <v>671</v>
      </c>
      <c r="E202" s="38" t="s">
        <v>672</v>
      </c>
      <c r="F202" s="38" t="s">
        <v>673</v>
      </c>
      <c r="G202" s="38"/>
      <c r="H202" s="35" t="s">
        <v>1202</v>
      </c>
      <c r="I202" s="35"/>
      <c r="J202" s="36"/>
      <c r="K202" s="35"/>
      <c r="L202" s="35"/>
      <c r="M202" s="35"/>
      <c r="N202" s="36"/>
      <c r="O202" s="35"/>
      <c r="P202" s="35"/>
      <c r="Q202" s="35"/>
      <c r="R202" s="35"/>
      <c r="S202" s="35"/>
      <c r="T202" s="37"/>
    </row>
    <row r="203" spans="1:20" x14ac:dyDescent="0.2">
      <c r="A203" s="35"/>
      <c r="B203" s="35"/>
      <c r="C203" s="35"/>
      <c r="D203" s="80" t="s">
        <v>674</v>
      </c>
      <c r="E203" s="38" t="s">
        <v>675</v>
      </c>
      <c r="F203" s="38"/>
      <c r="G203" s="38"/>
      <c r="H203" s="35" t="s">
        <v>1202</v>
      </c>
      <c r="I203" s="35"/>
      <c r="J203" s="36"/>
      <c r="K203" s="35"/>
      <c r="L203" s="35"/>
      <c r="M203" s="35"/>
      <c r="N203" s="36"/>
      <c r="O203" s="35"/>
      <c r="P203" s="35"/>
      <c r="Q203" s="35"/>
      <c r="R203" s="35"/>
      <c r="S203" s="35"/>
      <c r="T203" s="37"/>
    </row>
    <row r="204" spans="1:20" x14ac:dyDescent="0.2">
      <c r="A204" s="35"/>
      <c r="B204" s="35"/>
      <c r="C204" s="35"/>
      <c r="D204" s="80" t="s">
        <v>676</v>
      </c>
      <c r="E204" s="38" t="s">
        <v>677</v>
      </c>
      <c r="F204" s="38"/>
      <c r="G204" s="38"/>
      <c r="H204" s="35" t="s">
        <v>1202</v>
      </c>
      <c r="I204" s="35"/>
      <c r="J204" s="36"/>
      <c r="K204" s="35"/>
      <c r="L204" s="35"/>
      <c r="M204" s="35"/>
      <c r="N204" s="36"/>
      <c r="O204" s="35"/>
      <c r="P204" s="35"/>
      <c r="Q204" s="35"/>
      <c r="R204" s="35"/>
      <c r="S204" s="35"/>
      <c r="T204" s="37"/>
    </row>
    <row r="205" spans="1:20" x14ac:dyDescent="0.2">
      <c r="A205" s="35"/>
      <c r="B205" s="35"/>
      <c r="C205" s="35"/>
      <c r="D205" s="80" t="s">
        <v>678</v>
      </c>
      <c r="E205" s="38" t="s">
        <v>679</v>
      </c>
      <c r="F205" s="38" t="s">
        <v>148</v>
      </c>
      <c r="G205" s="38"/>
      <c r="H205" s="35" t="s">
        <v>1202</v>
      </c>
      <c r="I205" s="35"/>
      <c r="J205" s="36"/>
      <c r="K205" s="35"/>
      <c r="L205" s="35"/>
      <c r="M205" s="35"/>
      <c r="N205" s="36"/>
      <c r="O205" s="35"/>
      <c r="P205" s="35"/>
      <c r="Q205" s="35"/>
      <c r="R205" s="35"/>
      <c r="S205" s="35"/>
      <c r="T205" s="37"/>
    </row>
    <row r="206" spans="1:20" x14ac:dyDescent="0.2">
      <c r="A206" s="35"/>
      <c r="B206" s="35"/>
      <c r="C206" s="35"/>
      <c r="D206" s="80" t="s">
        <v>680</v>
      </c>
      <c r="E206" s="38" t="s">
        <v>681</v>
      </c>
      <c r="F206" s="38"/>
      <c r="G206" s="38"/>
      <c r="H206" s="35" t="s">
        <v>1202</v>
      </c>
      <c r="I206" s="35"/>
      <c r="J206" s="36"/>
      <c r="K206" s="35"/>
      <c r="L206" s="35"/>
      <c r="M206" s="35"/>
      <c r="N206" s="36"/>
      <c r="O206" s="35"/>
      <c r="P206" s="35"/>
      <c r="Q206" s="35"/>
      <c r="R206" s="35"/>
      <c r="S206" s="35"/>
      <c r="T206" s="37"/>
    </row>
    <row r="207" spans="1:20" x14ac:dyDescent="0.2">
      <c r="A207" s="35"/>
      <c r="B207" s="35"/>
      <c r="C207" s="35"/>
      <c r="D207" s="80" t="s">
        <v>682</v>
      </c>
      <c r="E207" s="38" t="s">
        <v>683</v>
      </c>
      <c r="F207" s="38" t="s">
        <v>684</v>
      </c>
      <c r="G207" s="38"/>
      <c r="H207" s="35" t="s">
        <v>1202</v>
      </c>
      <c r="I207" s="35"/>
      <c r="J207" s="36"/>
      <c r="K207" s="35"/>
      <c r="L207" s="35"/>
      <c r="M207" s="35"/>
      <c r="N207" s="36"/>
      <c r="O207" s="35"/>
      <c r="P207" s="35"/>
      <c r="Q207" s="35"/>
      <c r="R207" s="35"/>
      <c r="S207" s="35"/>
      <c r="T207" s="37"/>
    </row>
    <row r="208" spans="1:20" x14ac:dyDescent="0.2">
      <c r="A208" s="35"/>
      <c r="B208" s="35"/>
      <c r="C208" s="35"/>
      <c r="D208" s="80" t="s">
        <v>685</v>
      </c>
      <c r="E208" s="38" t="s">
        <v>686</v>
      </c>
      <c r="F208" s="38" t="s">
        <v>687</v>
      </c>
      <c r="G208" s="38"/>
      <c r="H208" s="35" t="s">
        <v>1202</v>
      </c>
      <c r="I208" s="35"/>
      <c r="J208" s="36"/>
      <c r="K208" s="35"/>
      <c r="L208" s="35"/>
      <c r="M208" s="35"/>
      <c r="N208" s="36"/>
      <c r="O208" s="35"/>
      <c r="P208" s="35"/>
      <c r="Q208" s="35"/>
      <c r="R208" s="35"/>
      <c r="S208" s="35"/>
      <c r="T208" s="37"/>
    </row>
    <row r="209" spans="1:20" x14ac:dyDescent="0.2">
      <c r="A209" s="35"/>
      <c r="B209" s="35"/>
      <c r="C209" s="35"/>
      <c r="D209" s="80" t="s">
        <v>688</v>
      </c>
      <c r="E209" s="38" t="s">
        <v>689</v>
      </c>
      <c r="F209" s="38" t="s">
        <v>690</v>
      </c>
      <c r="G209" s="38"/>
      <c r="H209" s="35" t="s">
        <v>1202</v>
      </c>
      <c r="I209" s="35"/>
      <c r="J209" s="36"/>
      <c r="K209" s="35"/>
      <c r="L209" s="35"/>
      <c r="M209" s="35"/>
      <c r="N209" s="36"/>
      <c r="O209" s="35"/>
      <c r="P209" s="35"/>
      <c r="Q209" s="35"/>
      <c r="R209" s="35"/>
      <c r="S209" s="35"/>
      <c r="T209" s="37"/>
    </row>
    <row r="210" spans="1:20" x14ac:dyDescent="0.2">
      <c r="A210" s="35"/>
      <c r="B210" s="35"/>
      <c r="C210" s="35"/>
      <c r="D210" s="80" t="s">
        <v>111</v>
      </c>
      <c r="E210" s="38" t="s">
        <v>691</v>
      </c>
      <c r="F210" s="38" t="s">
        <v>692</v>
      </c>
      <c r="G210" s="38"/>
      <c r="H210" s="35" t="s">
        <v>1202</v>
      </c>
      <c r="I210" s="35"/>
      <c r="J210" s="36"/>
      <c r="K210" s="35"/>
      <c r="L210" s="35"/>
      <c r="M210" s="35"/>
      <c r="N210" s="36"/>
      <c r="O210" s="35"/>
      <c r="P210" s="35"/>
      <c r="Q210" s="35"/>
      <c r="R210" s="35"/>
      <c r="S210" s="35"/>
      <c r="T210" s="37"/>
    </row>
    <row r="211" spans="1:20" x14ac:dyDescent="0.2">
      <c r="A211" s="35"/>
      <c r="B211" s="35"/>
      <c r="C211" s="35"/>
      <c r="D211" s="80" t="s">
        <v>208</v>
      </c>
      <c r="E211" s="38" t="s">
        <v>209</v>
      </c>
      <c r="F211" s="38" t="s">
        <v>210</v>
      </c>
      <c r="G211" s="38"/>
      <c r="H211" s="35" t="s">
        <v>1202</v>
      </c>
      <c r="I211" s="35"/>
      <c r="J211" s="36"/>
      <c r="K211" s="35"/>
      <c r="L211" s="35"/>
      <c r="M211" s="35"/>
      <c r="N211" s="36"/>
      <c r="O211" s="35"/>
      <c r="P211" s="35"/>
      <c r="Q211" s="35"/>
      <c r="R211" s="35"/>
      <c r="S211" s="35"/>
      <c r="T211" s="37"/>
    </row>
    <row r="212" spans="1:20" x14ac:dyDescent="0.2">
      <c r="A212" s="35"/>
      <c r="B212" s="35"/>
      <c r="C212" s="35"/>
      <c r="D212" s="80" t="s">
        <v>693</v>
      </c>
      <c r="E212" s="38" t="s">
        <v>694</v>
      </c>
      <c r="F212" s="38" t="s">
        <v>695</v>
      </c>
      <c r="G212" s="38"/>
      <c r="H212" s="35" t="s">
        <v>1202</v>
      </c>
      <c r="I212" s="35"/>
      <c r="J212" s="36"/>
      <c r="K212" s="35"/>
      <c r="L212" s="35"/>
      <c r="M212" s="35"/>
      <c r="N212" s="36"/>
      <c r="O212" s="35"/>
      <c r="P212" s="35"/>
      <c r="Q212" s="35"/>
      <c r="R212" s="35"/>
      <c r="S212" s="35"/>
      <c r="T212" s="37"/>
    </row>
    <row r="213" spans="1:20" x14ac:dyDescent="0.2">
      <c r="A213" s="35"/>
      <c r="B213" s="35"/>
      <c r="C213" s="35"/>
      <c r="D213" s="80" t="s">
        <v>696</v>
      </c>
      <c r="E213" s="38" t="s">
        <v>697</v>
      </c>
      <c r="F213" s="38" t="s">
        <v>698</v>
      </c>
      <c r="G213" s="38"/>
      <c r="H213" s="35" t="s">
        <v>1202</v>
      </c>
      <c r="I213" s="35"/>
      <c r="J213" s="36"/>
      <c r="K213" s="35"/>
      <c r="L213" s="35"/>
      <c r="M213" s="35"/>
      <c r="N213" s="36"/>
      <c r="O213" s="35"/>
      <c r="P213" s="35"/>
      <c r="Q213" s="35"/>
      <c r="R213" s="35"/>
      <c r="S213" s="35"/>
      <c r="T213" s="37"/>
    </row>
    <row r="214" spans="1:20" x14ac:dyDescent="0.2">
      <c r="A214" s="35"/>
      <c r="B214" s="35"/>
      <c r="C214" s="35"/>
      <c r="D214" s="80" t="s">
        <v>699</v>
      </c>
      <c r="E214" s="38" t="s">
        <v>700</v>
      </c>
      <c r="F214" s="38" t="s">
        <v>701</v>
      </c>
      <c r="G214" s="38"/>
      <c r="H214" s="35" t="s">
        <v>1202</v>
      </c>
      <c r="I214" s="35"/>
      <c r="J214" s="36"/>
      <c r="K214" s="35"/>
      <c r="L214" s="35"/>
      <c r="M214" s="35"/>
      <c r="N214" s="36"/>
      <c r="O214" s="35"/>
      <c r="P214" s="35"/>
      <c r="Q214" s="35"/>
      <c r="R214" s="35"/>
      <c r="S214" s="35"/>
      <c r="T214" s="37"/>
    </row>
    <row r="215" spans="1:20" x14ac:dyDescent="0.2">
      <c r="A215" s="35"/>
      <c r="B215" s="35"/>
      <c r="C215" s="35"/>
      <c r="D215" s="80" t="s">
        <v>702</v>
      </c>
      <c r="E215" s="38" t="s">
        <v>703</v>
      </c>
      <c r="F215" s="38" t="s">
        <v>704</v>
      </c>
      <c r="G215" s="38"/>
      <c r="H215" s="35" t="s">
        <v>1202</v>
      </c>
      <c r="I215" s="35"/>
      <c r="J215" s="36"/>
      <c r="K215" s="35"/>
      <c r="L215" s="35"/>
      <c r="M215" s="35"/>
      <c r="N215" s="36"/>
      <c r="O215" s="35"/>
      <c r="P215" s="35"/>
      <c r="Q215" s="35"/>
      <c r="R215" s="35"/>
      <c r="S215" s="35"/>
      <c r="T215" s="37"/>
    </row>
    <row r="216" spans="1:20" x14ac:dyDescent="0.2">
      <c r="A216" s="35"/>
      <c r="B216" s="35"/>
      <c r="C216" s="35"/>
      <c r="D216" s="80" t="s">
        <v>705</v>
      </c>
      <c r="E216" s="38" t="s">
        <v>706</v>
      </c>
      <c r="F216" s="38" t="s">
        <v>707</v>
      </c>
      <c r="G216" s="38"/>
      <c r="H216" s="35" t="s">
        <v>1202</v>
      </c>
      <c r="I216" s="35"/>
      <c r="J216" s="36"/>
      <c r="K216" s="35"/>
      <c r="L216" s="35"/>
      <c r="M216" s="35"/>
      <c r="N216" s="36"/>
      <c r="O216" s="35"/>
      <c r="P216" s="35"/>
      <c r="Q216" s="35"/>
      <c r="R216" s="35"/>
      <c r="S216" s="35"/>
      <c r="T216" s="37"/>
    </row>
    <row r="217" spans="1:20" x14ac:dyDescent="0.2">
      <c r="A217" s="35"/>
      <c r="B217" s="35"/>
      <c r="C217" s="35"/>
      <c r="D217" s="80" t="s">
        <v>708</v>
      </c>
      <c r="E217" s="38" t="s">
        <v>709</v>
      </c>
      <c r="F217" s="38" t="s">
        <v>710</v>
      </c>
      <c r="G217" s="38"/>
      <c r="H217" s="35" t="s">
        <v>1202</v>
      </c>
      <c r="I217" s="35"/>
      <c r="J217" s="36"/>
      <c r="K217" s="35"/>
      <c r="L217" s="35"/>
      <c r="M217" s="35"/>
      <c r="N217" s="36"/>
      <c r="O217" s="35"/>
      <c r="P217" s="35"/>
      <c r="Q217" s="35"/>
      <c r="R217" s="35"/>
      <c r="S217" s="35"/>
      <c r="T217" s="37"/>
    </row>
    <row r="218" spans="1:20" x14ac:dyDescent="0.2">
      <c r="A218" s="35"/>
      <c r="B218" s="35"/>
      <c r="C218" s="35"/>
      <c r="D218" s="80" t="s">
        <v>711</v>
      </c>
      <c r="E218" s="38" t="s">
        <v>712</v>
      </c>
      <c r="F218" s="38" t="s">
        <v>713</v>
      </c>
      <c r="G218" s="38"/>
      <c r="H218" s="35" t="s">
        <v>1202</v>
      </c>
      <c r="I218" s="35"/>
      <c r="J218" s="36"/>
      <c r="K218" s="35"/>
      <c r="L218" s="35"/>
      <c r="M218" s="35"/>
      <c r="N218" s="36"/>
      <c r="O218" s="35"/>
      <c r="P218" s="35"/>
      <c r="Q218" s="35"/>
      <c r="R218" s="35"/>
      <c r="S218" s="35"/>
      <c r="T218" s="37"/>
    </row>
    <row r="219" spans="1:20" x14ac:dyDescent="0.2">
      <c r="A219" s="35"/>
      <c r="B219" s="35"/>
      <c r="C219" s="35"/>
      <c r="D219" s="80" t="s">
        <v>714</v>
      </c>
      <c r="E219" s="38" t="s">
        <v>715</v>
      </c>
      <c r="F219" s="38" t="s">
        <v>716</v>
      </c>
      <c r="G219" s="38"/>
      <c r="H219" s="35" t="s">
        <v>1202</v>
      </c>
      <c r="I219" s="35"/>
      <c r="J219" s="36"/>
      <c r="K219" s="35"/>
      <c r="L219" s="35"/>
      <c r="M219" s="35"/>
      <c r="N219" s="36"/>
      <c r="O219" s="35"/>
      <c r="P219" s="35"/>
      <c r="Q219" s="35"/>
      <c r="R219" s="35"/>
      <c r="S219" s="35"/>
      <c r="T219" s="37"/>
    </row>
    <row r="220" spans="1:20" x14ac:dyDescent="0.2">
      <c r="A220" s="35"/>
      <c r="B220" s="35"/>
      <c r="C220" s="35"/>
      <c r="D220" s="80" t="s">
        <v>717</v>
      </c>
      <c r="E220" s="38" t="s">
        <v>718</v>
      </c>
      <c r="F220" s="38" t="s">
        <v>719</v>
      </c>
      <c r="G220" s="38"/>
      <c r="H220" s="35" t="s">
        <v>1202</v>
      </c>
      <c r="I220" s="35"/>
      <c r="J220" s="36"/>
      <c r="K220" s="35"/>
      <c r="L220" s="35"/>
      <c r="M220" s="35"/>
      <c r="N220" s="36"/>
      <c r="O220" s="35"/>
      <c r="P220" s="35"/>
      <c r="Q220" s="35"/>
      <c r="R220" s="35"/>
      <c r="S220" s="35"/>
      <c r="T220" s="37"/>
    </row>
    <row r="221" spans="1:20" x14ac:dyDescent="0.2">
      <c r="A221" s="35"/>
      <c r="B221" s="35"/>
      <c r="C221" s="35"/>
      <c r="D221" s="80" t="s">
        <v>720</v>
      </c>
      <c r="E221" s="38" t="s">
        <v>721</v>
      </c>
      <c r="F221" s="38" t="s">
        <v>722</v>
      </c>
      <c r="G221" s="38"/>
      <c r="H221" s="35" t="s">
        <v>1202</v>
      </c>
      <c r="I221" s="35"/>
      <c r="J221" s="36"/>
      <c r="K221" s="35"/>
      <c r="L221" s="35"/>
      <c r="M221" s="35"/>
      <c r="N221" s="36"/>
      <c r="O221" s="35"/>
      <c r="P221" s="35"/>
      <c r="Q221" s="35"/>
      <c r="R221" s="35"/>
      <c r="S221" s="35"/>
      <c r="T221" s="37"/>
    </row>
    <row r="222" spans="1:20" x14ac:dyDescent="0.2">
      <c r="A222" s="35"/>
      <c r="B222" s="35"/>
      <c r="C222" s="35"/>
      <c r="D222" s="80" t="s">
        <v>723</v>
      </c>
      <c r="E222" s="38" t="s">
        <v>724</v>
      </c>
      <c r="F222" s="38" t="s">
        <v>725</v>
      </c>
      <c r="G222" s="38"/>
      <c r="H222" s="35" t="s">
        <v>1202</v>
      </c>
      <c r="I222" s="35"/>
      <c r="J222" s="36"/>
      <c r="K222" s="35"/>
      <c r="L222" s="35"/>
      <c r="M222" s="35"/>
      <c r="N222" s="36"/>
      <c r="O222" s="35"/>
      <c r="P222" s="35"/>
      <c r="Q222" s="35"/>
      <c r="R222" s="35"/>
      <c r="S222" s="35"/>
      <c r="T222" s="37"/>
    </row>
    <row r="223" spans="1:20" x14ac:dyDescent="0.2">
      <c r="A223" s="35"/>
      <c r="B223" s="35"/>
      <c r="C223" s="35"/>
      <c r="D223" s="80" t="s">
        <v>726</v>
      </c>
      <c r="E223" s="38" t="s">
        <v>727</v>
      </c>
      <c r="F223" s="38" t="s">
        <v>728</v>
      </c>
      <c r="G223" s="38"/>
      <c r="H223" s="35" t="s">
        <v>1202</v>
      </c>
      <c r="I223" s="35"/>
      <c r="J223" s="36"/>
      <c r="K223" s="35"/>
      <c r="L223" s="35"/>
      <c r="M223" s="35"/>
      <c r="N223" s="36"/>
      <c r="O223" s="35"/>
      <c r="P223" s="35"/>
      <c r="Q223" s="35"/>
      <c r="R223" s="35"/>
      <c r="S223" s="35"/>
      <c r="T223" s="37"/>
    </row>
    <row r="224" spans="1:20" x14ac:dyDescent="0.2">
      <c r="A224" s="35"/>
      <c r="B224" s="35"/>
      <c r="C224" s="35"/>
      <c r="D224" s="80" t="s">
        <v>729</v>
      </c>
      <c r="E224" s="38" t="s">
        <v>730</v>
      </c>
      <c r="F224" s="38" t="s">
        <v>731</v>
      </c>
      <c r="G224" s="38"/>
      <c r="H224" s="35" t="s">
        <v>1202</v>
      </c>
      <c r="I224" s="35"/>
      <c r="J224" s="36"/>
      <c r="K224" s="35"/>
      <c r="L224" s="35"/>
      <c r="M224" s="35"/>
      <c r="N224" s="36"/>
      <c r="O224" s="35"/>
      <c r="P224" s="35"/>
      <c r="Q224" s="35"/>
      <c r="R224" s="35"/>
      <c r="S224" s="35"/>
      <c r="T224" s="37"/>
    </row>
    <row r="225" spans="1:20" x14ac:dyDescent="0.2">
      <c r="A225" s="35"/>
      <c r="B225" s="35"/>
      <c r="C225" s="35"/>
      <c r="D225" s="80" t="s">
        <v>732</v>
      </c>
      <c r="E225" s="38" t="s">
        <v>733</v>
      </c>
      <c r="F225" s="38" t="s">
        <v>734</v>
      </c>
      <c r="G225" s="38"/>
      <c r="H225" s="35" t="s">
        <v>1202</v>
      </c>
      <c r="I225" s="35"/>
      <c r="J225" s="36"/>
      <c r="K225" s="35"/>
      <c r="L225" s="35"/>
      <c r="M225" s="35"/>
      <c r="N225" s="36"/>
      <c r="O225" s="35"/>
      <c r="P225" s="35"/>
      <c r="Q225" s="35"/>
      <c r="R225" s="35"/>
      <c r="S225" s="35"/>
      <c r="T225" s="37"/>
    </row>
    <row r="226" spans="1:20" x14ac:dyDescent="0.2">
      <c r="A226" s="35"/>
      <c r="B226" s="35"/>
      <c r="C226" s="35"/>
      <c r="D226" s="80" t="s">
        <v>735</v>
      </c>
      <c r="E226" s="38" t="s">
        <v>736</v>
      </c>
      <c r="F226" s="38" t="s">
        <v>737</v>
      </c>
      <c r="G226" s="38"/>
      <c r="H226" s="35" t="s">
        <v>1202</v>
      </c>
      <c r="I226" s="35"/>
      <c r="J226" s="36"/>
      <c r="K226" s="35"/>
      <c r="L226" s="35"/>
      <c r="M226" s="35"/>
      <c r="N226" s="36"/>
      <c r="O226" s="35"/>
      <c r="P226" s="35"/>
      <c r="Q226" s="35"/>
      <c r="R226" s="35"/>
      <c r="S226" s="35"/>
      <c r="T226" s="37"/>
    </row>
    <row r="227" spans="1:20" x14ac:dyDescent="0.2">
      <c r="A227" s="35"/>
      <c r="B227" s="35"/>
      <c r="C227" s="35"/>
      <c r="D227" s="80" t="s">
        <v>738</v>
      </c>
      <c r="E227" s="38" t="s">
        <v>739</v>
      </c>
      <c r="F227" s="38" t="s">
        <v>740</v>
      </c>
      <c r="G227" s="38"/>
      <c r="H227" s="35" t="s">
        <v>1202</v>
      </c>
      <c r="I227" s="35"/>
      <c r="J227" s="36"/>
      <c r="K227" s="35"/>
      <c r="L227" s="35"/>
      <c r="M227" s="35"/>
      <c r="N227" s="36"/>
      <c r="O227" s="35"/>
      <c r="P227" s="35"/>
      <c r="Q227" s="35"/>
      <c r="R227" s="35"/>
      <c r="S227" s="35"/>
      <c r="T227" s="37"/>
    </row>
    <row r="228" spans="1:20" x14ac:dyDescent="0.2">
      <c r="A228" s="35"/>
      <c r="B228" s="35"/>
      <c r="C228" s="35"/>
      <c r="D228" s="80" t="s">
        <v>741</v>
      </c>
      <c r="E228" s="38" t="s">
        <v>742</v>
      </c>
      <c r="F228" s="38" t="s">
        <v>743</v>
      </c>
      <c r="G228" s="38"/>
      <c r="H228" s="35" t="s">
        <v>1202</v>
      </c>
      <c r="I228" s="35"/>
      <c r="J228" s="36"/>
      <c r="K228" s="35"/>
      <c r="L228" s="35"/>
      <c r="M228" s="35"/>
      <c r="N228" s="36"/>
      <c r="O228" s="35"/>
      <c r="P228" s="35"/>
      <c r="Q228" s="35"/>
      <c r="R228" s="35"/>
      <c r="S228" s="35"/>
      <c r="T228" s="37"/>
    </row>
    <row r="229" spans="1:20" x14ac:dyDescent="0.2">
      <c r="A229" s="35"/>
      <c r="B229" s="35"/>
      <c r="C229" s="35"/>
      <c r="D229" s="80" t="s">
        <v>744</v>
      </c>
      <c r="E229" s="38" t="s">
        <v>745</v>
      </c>
      <c r="F229" s="38" t="s">
        <v>615</v>
      </c>
      <c r="G229" s="38"/>
      <c r="H229" s="35" t="s">
        <v>1202</v>
      </c>
      <c r="I229" s="35"/>
      <c r="J229" s="36"/>
      <c r="K229" s="35"/>
      <c r="L229" s="35"/>
      <c r="M229" s="35"/>
      <c r="N229" s="36"/>
      <c r="O229" s="35"/>
      <c r="P229" s="35"/>
      <c r="Q229" s="35"/>
      <c r="R229" s="35"/>
      <c r="S229" s="35"/>
      <c r="T229" s="37"/>
    </row>
    <row r="230" spans="1:20" x14ac:dyDescent="0.2">
      <c r="A230" s="35"/>
      <c r="B230" s="35"/>
      <c r="C230" s="35"/>
      <c r="D230" s="80" t="s">
        <v>746</v>
      </c>
      <c r="E230" s="38" t="s">
        <v>747</v>
      </c>
      <c r="F230" s="38" t="s">
        <v>748</v>
      </c>
      <c r="G230" s="38"/>
      <c r="H230" s="35" t="s">
        <v>1202</v>
      </c>
      <c r="I230" s="35"/>
      <c r="J230" s="36"/>
      <c r="K230" s="35"/>
      <c r="L230" s="35"/>
      <c r="M230" s="35"/>
      <c r="N230" s="36"/>
      <c r="O230" s="35"/>
      <c r="P230" s="35"/>
      <c r="Q230" s="35"/>
      <c r="R230" s="35"/>
      <c r="S230" s="35"/>
      <c r="T230" s="37"/>
    </row>
    <row r="231" spans="1:20" x14ac:dyDescent="0.2">
      <c r="A231" s="35"/>
      <c r="B231" s="35"/>
      <c r="C231" s="35"/>
      <c r="D231" s="80" t="s">
        <v>749</v>
      </c>
      <c r="E231" s="38" t="s">
        <v>750</v>
      </c>
      <c r="F231" s="38" t="s">
        <v>751</v>
      </c>
      <c r="G231" s="38"/>
      <c r="H231" s="35" t="s">
        <v>1202</v>
      </c>
      <c r="I231" s="35"/>
      <c r="J231" s="36"/>
      <c r="K231" s="35"/>
      <c r="L231" s="35"/>
      <c r="M231" s="35"/>
      <c r="N231" s="36"/>
      <c r="O231" s="35"/>
      <c r="P231" s="35"/>
      <c r="Q231" s="35"/>
      <c r="R231" s="35"/>
      <c r="S231" s="35"/>
      <c r="T231" s="37"/>
    </row>
    <row r="232" spans="1:20" x14ac:dyDescent="0.2">
      <c r="A232" s="35"/>
      <c r="B232" s="35"/>
      <c r="C232" s="35"/>
      <c r="D232" s="80" t="s">
        <v>752</v>
      </c>
      <c r="E232" s="38" t="s">
        <v>753</v>
      </c>
      <c r="F232" s="38" t="s">
        <v>754</v>
      </c>
      <c r="G232" s="38"/>
      <c r="H232" s="35" t="s">
        <v>1202</v>
      </c>
      <c r="I232" s="35"/>
      <c r="J232" s="36"/>
      <c r="K232" s="35"/>
      <c r="L232" s="35"/>
      <c r="M232" s="35"/>
      <c r="N232" s="36"/>
      <c r="O232" s="35"/>
      <c r="P232" s="35"/>
      <c r="Q232" s="35"/>
      <c r="R232" s="35"/>
      <c r="S232" s="35"/>
      <c r="T232" s="37"/>
    </row>
    <row r="233" spans="1:20" x14ac:dyDescent="0.2">
      <c r="A233" s="35"/>
      <c r="B233" s="35"/>
      <c r="C233" s="35"/>
      <c r="D233" s="80" t="s">
        <v>755</v>
      </c>
      <c r="E233" s="38" t="s">
        <v>756</v>
      </c>
      <c r="F233" s="38" t="s">
        <v>757</v>
      </c>
      <c r="G233" s="38"/>
      <c r="H233" s="35" t="s">
        <v>1202</v>
      </c>
      <c r="I233" s="35"/>
      <c r="J233" s="36"/>
      <c r="K233" s="35"/>
      <c r="L233" s="35"/>
      <c r="M233" s="35"/>
      <c r="N233" s="36"/>
      <c r="O233" s="35"/>
      <c r="P233" s="35"/>
      <c r="Q233" s="35"/>
      <c r="R233" s="35"/>
      <c r="S233" s="35"/>
      <c r="T233" s="37"/>
    </row>
    <row r="234" spans="1:20" x14ac:dyDescent="0.2">
      <c r="A234" s="35"/>
      <c r="B234" s="35"/>
      <c r="C234" s="35"/>
      <c r="D234" s="80" t="s">
        <v>758</v>
      </c>
      <c r="E234" s="38" t="s">
        <v>759</v>
      </c>
      <c r="F234" s="38" t="s">
        <v>760</v>
      </c>
      <c r="G234" s="38"/>
      <c r="H234" s="35" t="s">
        <v>1202</v>
      </c>
      <c r="I234" s="35"/>
      <c r="J234" s="36"/>
      <c r="K234" s="35"/>
      <c r="L234" s="35"/>
      <c r="M234" s="35"/>
      <c r="N234" s="36"/>
      <c r="O234" s="35"/>
      <c r="P234" s="35"/>
      <c r="Q234" s="35"/>
      <c r="R234" s="35"/>
      <c r="S234" s="35"/>
      <c r="T234" s="37"/>
    </row>
    <row r="235" spans="1:20" x14ac:dyDescent="0.2">
      <c r="A235" s="35"/>
      <c r="B235" s="35"/>
      <c r="C235" s="35"/>
      <c r="D235" s="80" t="s">
        <v>761</v>
      </c>
      <c r="E235" s="38" t="s">
        <v>762</v>
      </c>
      <c r="F235" s="38" t="s">
        <v>763</v>
      </c>
      <c r="G235" s="38"/>
      <c r="H235" s="35" t="s">
        <v>1202</v>
      </c>
      <c r="I235" s="35"/>
      <c r="J235" s="36"/>
      <c r="K235" s="35"/>
      <c r="L235" s="35"/>
      <c r="M235" s="35"/>
      <c r="N235" s="36"/>
      <c r="O235" s="35"/>
      <c r="P235" s="35"/>
      <c r="Q235" s="35"/>
      <c r="R235" s="35"/>
      <c r="S235" s="35"/>
      <c r="T235" s="37"/>
    </row>
    <row r="236" spans="1:20" x14ac:dyDescent="0.2">
      <c r="A236" s="35"/>
      <c r="B236" s="35"/>
      <c r="C236" s="35"/>
      <c r="D236" s="80" t="s">
        <v>764</v>
      </c>
      <c r="E236" s="38" t="s">
        <v>765</v>
      </c>
      <c r="F236" s="38" t="s">
        <v>766</v>
      </c>
      <c r="G236" s="38"/>
      <c r="H236" s="35" t="s">
        <v>1202</v>
      </c>
      <c r="I236" s="35"/>
      <c r="J236" s="36"/>
      <c r="K236" s="35"/>
      <c r="L236" s="35"/>
      <c r="M236" s="35"/>
      <c r="N236" s="36"/>
      <c r="O236" s="35"/>
      <c r="P236" s="35"/>
      <c r="Q236" s="35"/>
      <c r="R236" s="35"/>
      <c r="S236" s="35"/>
      <c r="T236" s="37"/>
    </row>
    <row r="237" spans="1:20" x14ac:dyDescent="0.2">
      <c r="A237" s="35"/>
      <c r="B237" s="35"/>
      <c r="C237" s="35"/>
      <c r="D237" s="80" t="s">
        <v>767</v>
      </c>
      <c r="E237" s="38" t="s">
        <v>768</v>
      </c>
      <c r="F237" s="38" t="s">
        <v>769</v>
      </c>
      <c r="G237" s="38"/>
      <c r="H237" s="35" t="s">
        <v>1202</v>
      </c>
      <c r="I237" s="35"/>
      <c r="J237" s="36"/>
      <c r="K237" s="35"/>
      <c r="L237" s="35"/>
      <c r="M237" s="35"/>
      <c r="N237" s="36"/>
      <c r="O237" s="35"/>
      <c r="P237" s="35"/>
      <c r="Q237" s="35"/>
      <c r="R237" s="35"/>
      <c r="S237" s="35"/>
      <c r="T237" s="37"/>
    </row>
    <row r="238" spans="1:20" x14ac:dyDescent="0.2">
      <c r="A238" s="35"/>
      <c r="B238" s="35"/>
      <c r="C238" s="35"/>
      <c r="D238" s="80" t="s">
        <v>770</v>
      </c>
      <c r="E238" s="38" t="s">
        <v>771</v>
      </c>
      <c r="F238" s="38" t="s">
        <v>772</v>
      </c>
      <c r="G238" s="38"/>
      <c r="H238" s="35" t="s">
        <v>1202</v>
      </c>
      <c r="I238" s="35"/>
      <c r="J238" s="36"/>
      <c r="K238" s="35"/>
      <c r="L238" s="35"/>
      <c r="M238" s="35"/>
      <c r="N238" s="36"/>
      <c r="O238" s="35"/>
      <c r="P238" s="35"/>
      <c r="Q238" s="35"/>
      <c r="R238" s="35"/>
      <c r="S238" s="35"/>
      <c r="T238" s="37"/>
    </row>
    <row r="239" spans="1:20" x14ac:dyDescent="0.2">
      <c r="A239" s="35"/>
      <c r="B239" s="35"/>
      <c r="C239" s="35"/>
      <c r="D239" s="80" t="s">
        <v>773</v>
      </c>
      <c r="E239" s="38" t="s">
        <v>774</v>
      </c>
      <c r="F239" s="38" t="s">
        <v>775</v>
      </c>
      <c r="G239" s="38"/>
      <c r="H239" s="35" t="s">
        <v>1202</v>
      </c>
      <c r="I239" s="35"/>
      <c r="J239" s="36"/>
      <c r="K239" s="35"/>
      <c r="L239" s="35"/>
      <c r="M239" s="35"/>
      <c r="N239" s="36"/>
      <c r="O239" s="35"/>
      <c r="P239" s="35"/>
      <c r="Q239" s="35"/>
      <c r="R239" s="35"/>
      <c r="S239" s="35"/>
      <c r="T239" s="37"/>
    </row>
    <row r="240" spans="1:20" x14ac:dyDescent="0.2">
      <c r="A240" s="35"/>
      <c r="B240" s="35"/>
      <c r="C240" s="35"/>
      <c r="D240" s="80" t="s">
        <v>776</v>
      </c>
      <c r="E240" s="38" t="s">
        <v>777</v>
      </c>
      <c r="F240" s="38" t="s">
        <v>778</v>
      </c>
      <c r="G240" s="38"/>
      <c r="H240" s="35" t="s">
        <v>1202</v>
      </c>
      <c r="I240" s="35"/>
      <c r="J240" s="36"/>
      <c r="K240" s="35"/>
      <c r="L240" s="35"/>
      <c r="M240" s="35"/>
      <c r="N240" s="36"/>
      <c r="O240" s="35"/>
      <c r="P240" s="35"/>
      <c r="Q240" s="35"/>
      <c r="R240" s="35"/>
      <c r="S240" s="35"/>
      <c r="T240" s="37"/>
    </row>
    <row r="241" spans="1:20" x14ac:dyDescent="0.2">
      <c r="A241" s="35"/>
      <c r="B241" s="35"/>
      <c r="C241" s="35"/>
      <c r="D241" s="80" t="s">
        <v>779</v>
      </c>
      <c r="E241" s="38" t="s">
        <v>780</v>
      </c>
      <c r="F241" s="38" t="s">
        <v>781</v>
      </c>
      <c r="G241" s="38"/>
      <c r="H241" s="35" t="s">
        <v>1202</v>
      </c>
      <c r="I241" s="35"/>
      <c r="J241" s="36"/>
      <c r="K241" s="35"/>
      <c r="L241" s="35"/>
      <c r="M241" s="35"/>
      <c r="N241" s="36"/>
      <c r="O241" s="35"/>
      <c r="P241" s="35"/>
      <c r="Q241" s="35"/>
      <c r="R241" s="35"/>
      <c r="S241" s="35"/>
      <c r="T241" s="37"/>
    </row>
    <row r="242" spans="1:20" x14ac:dyDescent="0.2">
      <c r="A242" s="35"/>
      <c r="B242" s="35"/>
      <c r="C242" s="35"/>
      <c r="D242" s="80" t="s">
        <v>782</v>
      </c>
      <c r="E242" s="38" t="s">
        <v>783</v>
      </c>
      <c r="F242" s="38" t="s">
        <v>784</v>
      </c>
      <c r="G242" s="38"/>
      <c r="H242" s="35" t="s">
        <v>1202</v>
      </c>
      <c r="I242" s="35"/>
      <c r="J242" s="36"/>
      <c r="K242" s="35"/>
      <c r="L242" s="35"/>
      <c r="M242" s="35"/>
      <c r="N242" s="36"/>
      <c r="O242" s="35"/>
      <c r="P242" s="35"/>
      <c r="Q242" s="35"/>
      <c r="R242" s="35"/>
      <c r="S242" s="35"/>
      <c r="T242" s="37"/>
    </row>
    <row r="243" spans="1:20" x14ac:dyDescent="0.2">
      <c r="A243" s="35"/>
      <c r="B243" s="35"/>
      <c r="C243" s="35"/>
      <c r="D243" s="80" t="s">
        <v>785</v>
      </c>
      <c r="E243" s="38" t="s">
        <v>786</v>
      </c>
      <c r="F243" s="38" t="s">
        <v>787</v>
      </c>
      <c r="G243" s="38"/>
      <c r="H243" s="35" t="s">
        <v>1202</v>
      </c>
      <c r="I243" s="35"/>
      <c r="J243" s="36"/>
      <c r="K243" s="35"/>
      <c r="L243" s="35"/>
      <c r="M243" s="35"/>
      <c r="N243" s="36"/>
      <c r="O243" s="35"/>
      <c r="P243" s="35"/>
      <c r="Q243" s="35"/>
      <c r="R243" s="35"/>
      <c r="S243" s="35"/>
      <c r="T243" s="37"/>
    </row>
    <row r="244" spans="1:20" x14ac:dyDescent="0.2">
      <c r="A244" s="35"/>
      <c r="B244" s="35"/>
      <c r="C244" s="35"/>
      <c r="D244" s="80" t="s">
        <v>788</v>
      </c>
      <c r="E244" s="38" t="s">
        <v>789</v>
      </c>
      <c r="F244" s="38" t="s">
        <v>790</v>
      </c>
      <c r="G244" s="38"/>
      <c r="H244" s="35" t="s">
        <v>1202</v>
      </c>
      <c r="I244" s="35"/>
      <c r="J244" s="36"/>
      <c r="K244" s="35"/>
      <c r="L244" s="35"/>
      <c r="M244" s="35"/>
      <c r="N244" s="36"/>
      <c r="O244" s="35"/>
      <c r="P244" s="35"/>
      <c r="Q244" s="35"/>
      <c r="R244" s="35"/>
      <c r="S244" s="35"/>
      <c r="T244" s="37"/>
    </row>
    <row r="245" spans="1:20" x14ac:dyDescent="0.2">
      <c r="A245" s="35"/>
      <c r="B245" s="35"/>
      <c r="C245" s="35"/>
      <c r="D245" s="80" t="s">
        <v>791</v>
      </c>
      <c r="E245" s="38" t="s">
        <v>792</v>
      </c>
      <c r="F245" s="38" t="s">
        <v>793</v>
      </c>
      <c r="G245" s="38"/>
      <c r="H245" s="35" t="s">
        <v>1202</v>
      </c>
      <c r="I245" s="35"/>
      <c r="J245" s="36"/>
      <c r="K245" s="35"/>
      <c r="L245" s="35"/>
      <c r="M245" s="35"/>
      <c r="N245" s="36"/>
      <c r="O245" s="35"/>
      <c r="P245" s="35"/>
      <c r="Q245" s="35"/>
      <c r="R245" s="35"/>
      <c r="S245" s="35"/>
      <c r="T245" s="37"/>
    </row>
    <row r="246" spans="1:20" x14ac:dyDescent="0.2">
      <c r="A246" s="35"/>
      <c r="B246" s="35"/>
      <c r="C246" s="35"/>
      <c r="D246" s="80" t="s">
        <v>794</v>
      </c>
      <c r="E246" s="38" t="s">
        <v>795</v>
      </c>
      <c r="F246" s="38" t="s">
        <v>796</v>
      </c>
      <c r="G246" s="38"/>
      <c r="H246" s="35" t="s">
        <v>1202</v>
      </c>
      <c r="I246" s="35"/>
      <c r="J246" s="36"/>
      <c r="K246" s="35"/>
      <c r="L246" s="35"/>
      <c r="M246" s="35"/>
      <c r="N246" s="36"/>
      <c r="O246" s="35"/>
      <c r="P246" s="35"/>
      <c r="Q246" s="35"/>
      <c r="R246" s="35"/>
      <c r="S246" s="35"/>
      <c r="T246" s="37"/>
    </row>
    <row r="247" spans="1:20" x14ac:dyDescent="0.2">
      <c r="A247" s="35"/>
      <c r="B247" s="35"/>
      <c r="C247" s="35"/>
      <c r="D247" s="80" t="s">
        <v>797</v>
      </c>
      <c r="E247" s="38" t="s">
        <v>798</v>
      </c>
      <c r="F247" s="38" t="s">
        <v>799</v>
      </c>
      <c r="G247" s="38"/>
      <c r="H247" s="35" t="s">
        <v>1202</v>
      </c>
      <c r="I247" s="35"/>
      <c r="J247" s="36"/>
      <c r="K247" s="35"/>
      <c r="L247" s="35"/>
      <c r="M247" s="35"/>
      <c r="N247" s="36"/>
      <c r="O247" s="35"/>
      <c r="P247" s="35"/>
      <c r="Q247" s="35"/>
      <c r="R247" s="35"/>
      <c r="S247" s="35"/>
      <c r="T247" s="37"/>
    </row>
    <row r="248" spans="1:20" x14ac:dyDescent="0.2">
      <c r="A248" s="35"/>
      <c r="B248" s="35"/>
      <c r="C248" s="35"/>
      <c r="D248" s="80" t="s">
        <v>800</v>
      </c>
      <c r="E248" s="38" t="s">
        <v>801</v>
      </c>
      <c r="F248" s="38" t="s">
        <v>802</v>
      </c>
      <c r="G248" s="38"/>
      <c r="H248" s="35" t="s">
        <v>1202</v>
      </c>
      <c r="I248" s="35"/>
      <c r="J248" s="36"/>
      <c r="K248" s="35"/>
      <c r="L248" s="35"/>
      <c r="M248" s="35"/>
      <c r="N248" s="36"/>
      <c r="O248" s="35"/>
      <c r="P248" s="35"/>
      <c r="Q248" s="35"/>
      <c r="R248" s="35"/>
      <c r="S248" s="35"/>
      <c r="T248" s="37"/>
    </row>
    <row r="249" spans="1:20" x14ac:dyDescent="0.2">
      <c r="A249" s="35"/>
      <c r="B249" s="35"/>
      <c r="C249" s="35"/>
      <c r="D249" s="80" t="s">
        <v>803</v>
      </c>
      <c r="E249" s="38" t="s">
        <v>804</v>
      </c>
      <c r="F249" s="38" t="s">
        <v>805</v>
      </c>
      <c r="G249" s="38"/>
      <c r="H249" s="35" t="s">
        <v>1202</v>
      </c>
      <c r="I249" s="35"/>
      <c r="J249" s="36"/>
      <c r="K249" s="35"/>
      <c r="L249" s="35"/>
      <c r="M249" s="35"/>
      <c r="N249" s="36"/>
      <c r="O249" s="35"/>
      <c r="P249" s="35"/>
      <c r="Q249" s="35"/>
      <c r="R249" s="35"/>
      <c r="S249" s="35"/>
      <c r="T249" s="37"/>
    </row>
    <row r="250" spans="1:20" x14ac:dyDescent="0.2">
      <c r="A250" s="35"/>
      <c r="B250" s="35"/>
      <c r="C250" s="35"/>
      <c r="D250" s="80" t="s">
        <v>806</v>
      </c>
      <c r="E250" s="38" t="s">
        <v>807</v>
      </c>
      <c r="F250" s="38"/>
      <c r="G250" s="38"/>
      <c r="H250" s="35" t="s">
        <v>1202</v>
      </c>
      <c r="I250" s="35"/>
      <c r="J250" s="36"/>
      <c r="K250" s="35"/>
      <c r="L250" s="35"/>
      <c r="M250" s="35"/>
      <c r="N250" s="36"/>
      <c r="O250" s="35"/>
      <c r="P250" s="35"/>
      <c r="Q250" s="35"/>
      <c r="R250" s="35"/>
      <c r="S250" s="35"/>
      <c r="T250" s="37"/>
    </row>
    <row r="251" spans="1:20" x14ac:dyDescent="0.2">
      <c r="A251" s="35"/>
      <c r="B251" s="35"/>
      <c r="C251" s="35"/>
      <c r="D251" s="80" t="s">
        <v>808</v>
      </c>
      <c r="E251" s="38" t="s">
        <v>809</v>
      </c>
      <c r="F251" s="38" t="s">
        <v>810</v>
      </c>
      <c r="G251" s="38"/>
      <c r="H251" s="35" t="s">
        <v>1202</v>
      </c>
      <c r="I251" s="35"/>
      <c r="J251" s="36"/>
      <c r="K251" s="35"/>
      <c r="L251" s="35"/>
      <c r="M251" s="35"/>
      <c r="N251" s="36"/>
      <c r="O251" s="35"/>
      <c r="P251" s="35"/>
      <c r="Q251" s="35"/>
      <c r="R251" s="35"/>
      <c r="S251" s="35"/>
      <c r="T251" s="37"/>
    </row>
    <row r="252" spans="1:20" x14ac:dyDescent="0.2">
      <c r="A252" s="35"/>
      <c r="B252" s="35"/>
      <c r="C252" s="35"/>
      <c r="D252" s="80" t="s">
        <v>811</v>
      </c>
      <c r="E252" s="38" t="s">
        <v>812</v>
      </c>
      <c r="F252" s="38" t="s">
        <v>813</v>
      </c>
      <c r="G252" s="38"/>
      <c r="H252" s="35" t="s">
        <v>1202</v>
      </c>
      <c r="I252" s="35"/>
      <c r="J252" s="36"/>
      <c r="K252" s="35"/>
      <c r="L252" s="35"/>
      <c r="M252" s="35"/>
      <c r="N252" s="36"/>
      <c r="O252" s="35"/>
      <c r="P252" s="35"/>
      <c r="Q252" s="35"/>
      <c r="R252" s="35"/>
      <c r="S252" s="35"/>
      <c r="T252" s="37"/>
    </row>
    <row r="253" spans="1:20" x14ac:dyDescent="0.2">
      <c r="A253" s="35"/>
      <c r="B253" s="35"/>
      <c r="C253" s="35"/>
      <c r="D253" s="80" t="s">
        <v>814</v>
      </c>
      <c r="E253" s="38" t="s">
        <v>815</v>
      </c>
      <c r="F253" s="38" t="s">
        <v>816</v>
      </c>
      <c r="G253" s="38"/>
      <c r="H253" s="35" t="s">
        <v>1202</v>
      </c>
      <c r="I253" s="35"/>
      <c r="J253" s="36"/>
      <c r="K253" s="35"/>
      <c r="L253" s="35"/>
      <c r="M253" s="35"/>
      <c r="N253" s="36"/>
      <c r="O253" s="35"/>
      <c r="P253" s="35"/>
      <c r="Q253" s="35"/>
      <c r="R253" s="35"/>
      <c r="S253" s="35"/>
      <c r="T253" s="37"/>
    </row>
    <row r="254" spans="1:20" x14ac:dyDescent="0.2">
      <c r="A254" s="35"/>
      <c r="B254" s="35"/>
      <c r="C254" s="35"/>
      <c r="D254" s="80" t="s">
        <v>817</v>
      </c>
      <c r="E254" s="38" t="s">
        <v>818</v>
      </c>
      <c r="F254" s="38" t="s">
        <v>819</v>
      </c>
      <c r="G254" s="38"/>
      <c r="H254" s="35" t="s">
        <v>1202</v>
      </c>
      <c r="I254" s="35"/>
      <c r="J254" s="36"/>
      <c r="K254" s="35"/>
      <c r="L254" s="35"/>
      <c r="M254" s="35"/>
      <c r="N254" s="36"/>
      <c r="O254" s="35"/>
      <c r="P254" s="35"/>
      <c r="Q254" s="35"/>
      <c r="R254" s="35"/>
      <c r="S254" s="35"/>
      <c r="T254" s="37"/>
    </row>
    <row r="255" spans="1:20" x14ac:dyDescent="0.2">
      <c r="A255" s="35"/>
      <c r="B255" s="35"/>
      <c r="C255" s="35"/>
      <c r="D255" s="80" t="s">
        <v>820</v>
      </c>
      <c r="E255" s="38" t="s">
        <v>821</v>
      </c>
      <c r="F255" s="38"/>
      <c r="G255" s="38"/>
      <c r="H255" s="35" t="s">
        <v>1202</v>
      </c>
      <c r="I255" s="35"/>
      <c r="J255" s="36"/>
      <c r="K255" s="35"/>
      <c r="L255" s="35"/>
      <c r="M255" s="35"/>
      <c r="N255" s="36"/>
      <c r="O255" s="35"/>
      <c r="P255" s="35"/>
      <c r="Q255" s="35"/>
      <c r="R255" s="35"/>
      <c r="S255" s="35"/>
      <c r="T255" s="37"/>
    </row>
    <row r="256" spans="1:20" x14ac:dyDescent="0.2">
      <c r="A256" s="35"/>
      <c r="B256" s="35"/>
      <c r="C256" s="35"/>
      <c r="D256" s="80" t="s">
        <v>822</v>
      </c>
      <c r="E256" s="38" t="s">
        <v>823</v>
      </c>
      <c r="F256" s="38" t="s">
        <v>824</v>
      </c>
      <c r="G256" s="38"/>
      <c r="H256" s="35" t="s">
        <v>1202</v>
      </c>
      <c r="I256" s="35"/>
      <c r="J256" s="36"/>
      <c r="K256" s="35"/>
      <c r="L256" s="35"/>
      <c r="M256" s="35"/>
      <c r="N256" s="36"/>
      <c r="O256" s="35"/>
      <c r="P256" s="35"/>
      <c r="Q256" s="35"/>
      <c r="R256" s="35"/>
      <c r="S256" s="35"/>
      <c r="T256" s="37"/>
    </row>
    <row r="257" spans="1:20" x14ac:dyDescent="0.2">
      <c r="A257" s="35"/>
      <c r="B257" s="35"/>
      <c r="C257" s="35"/>
      <c r="D257" s="80" t="s">
        <v>825</v>
      </c>
      <c r="E257" s="38" t="s">
        <v>826</v>
      </c>
      <c r="F257" s="38"/>
      <c r="G257" s="38"/>
      <c r="H257" s="35" t="s">
        <v>1202</v>
      </c>
      <c r="I257" s="35"/>
      <c r="J257" s="36"/>
      <c r="K257" s="35"/>
      <c r="L257" s="35"/>
      <c r="M257" s="35"/>
      <c r="N257" s="36"/>
      <c r="O257" s="35"/>
      <c r="P257" s="35"/>
      <c r="Q257" s="35"/>
      <c r="R257" s="35"/>
      <c r="S257" s="35"/>
      <c r="T257" s="37"/>
    </row>
    <row r="258" spans="1:20" x14ac:dyDescent="0.2">
      <c r="A258" s="35"/>
      <c r="B258" s="35"/>
      <c r="C258" s="35"/>
      <c r="D258" s="80" t="s">
        <v>827</v>
      </c>
      <c r="E258" s="38" t="s">
        <v>828</v>
      </c>
      <c r="F258" s="38" t="s">
        <v>829</v>
      </c>
      <c r="G258" s="38"/>
      <c r="H258" s="35" t="s">
        <v>1202</v>
      </c>
      <c r="I258" s="35"/>
      <c r="J258" s="36"/>
      <c r="K258" s="35"/>
      <c r="L258" s="35"/>
      <c r="M258" s="35"/>
      <c r="N258" s="36"/>
      <c r="O258" s="35"/>
      <c r="P258" s="35"/>
      <c r="Q258" s="35"/>
      <c r="R258" s="35"/>
      <c r="S258" s="35"/>
      <c r="T258" s="37"/>
    </row>
    <row r="259" spans="1:20" x14ac:dyDescent="0.2">
      <c r="A259" s="35"/>
      <c r="B259" s="35"/>
      <c r="C259" s="35"/>
      <c r="D259" s="80" t="s">
        <v>830</v>
      </c>
      <c r="E259" s="38" t="s">
        <v>831</v>
      </c>
      <c r="F259" s="38" t="s">
        <v>832</v>
      </c>
      <c r="G259" s="38"/>
      <c r="H259" s="35" t="s">
        <v>1202</v>
      </c>
      <c r="I259" s="35"/>
      <c r="J259" s="36"/>
      <c r="K259" s="35"/>
      <c r="L259" s="35"/>
      <c r="M259" s="35"/>
      <c r="N259" s="36"/>
      <c r="O259" s="35"/>
      <c r="P259" s="35"/>
      <c r="Q259" s="35"/>
      <c r="R259" s="35"/>
      <c r="S259" s="35"/>
      <c r="T259" s="37"/>
    </row>
    <row r="260" spans="1:20" x14ac:dyDescent="0.2">
      <c r="A260" s="35"/>
      <c r="B260" s="35"/>
      <c r="C260" s="35"/>
      <c r="D260" s="80" t="s">
        <v>833</v>
      </c>
      <c r="E260" s="38" t="s">
        <v>834</v>
      </c>
      <c r="F260" s="38"/>
      <c r="G260" s="38"/>
      <c r="H260" s="35" t="s">
        <v>1202</v>
      </c>
      <c r="I260" s="35"/>
      <c r="J260" s="36"/>
      <c r="K260" s="35"/>
      <c r="L260" s="35"/>
      <c r="M260" s="35"/>
      <c r="N260" s="36"/>
      <c r="O260" s="35"/>
      <c r="P260" s="35"/>
      <c r="Q260" s="35"/>
      <c r="R260" s="35"/>
      <c r="S260" s="35"/>
      <c r="T260" s="37"/>
    </row>
    <row r="261" spans="1:20" x14ac:dyDescent="0.2">
      <c r="A261" s="35"/>
      <c r="B261" s="35"/>
      <c r="C261" s="35"/>
      <c r="D261" s="80" t="s">
        <v>835</v>
      </c>
      <c r="E261" s="38" t="s">
        <v>836</v>
      </c>
      <c r="F261" s="38" t="s">
        <v>837</v>
      </c>
      <c r="G261" s="38"/>
      <c r="H261" s="35" t="s">
        <v>1202</v>
      </c>
      <c r="I261" s="35"/>
      <c r="J261" s="36"/>
      <c r="K261" s="35"/>
      <c r="L261" s="35"/>
      <c r="M261" s="35"/>
      <c r="N261" s="36"/>
      <c r="O261" s="35"/>
      <c r="P261" s="35"/>
      <c r="Q261" s="35"/>
      <c r="R261" s="35"/>
      <c r="S261" s="35"/>
      <c r="T261" s="37"/>
    </row>
    <row r="262" spans="1:20" x14ac:dyDescent="0.2">
      <c r="A262" s="35"/>
      <c r="B262" s="35"/>
      <c r="C262" s="35"/>
      <c r="D262" s="80" t="s">
        <v>838</v>
      </c>
      <c r="E262" s="38" t="s">
        <v>839</v>
      </c>
      <c r="F262" s="38" t="s">
        <v>840</v>
      </c>
      <c r="G262" s="38"/>
      <c r="H262" s="35" t="s">
        <v>1202</v>
      </c>
      <c r="I262" s="35"/>
      <c r="J262" s="36"/>
      <c r="K262" s="35"/>
      <c r="L262" s="35"/>
      <c r="M262" s="35"/>
      <c r="N262" s="36"/>
      <c r="O262" s="35"/>
      <c r="P262" s="35"/>
      <c r="Q262" s="35"/>
      <c r="R262" s="35"/>
      <c r="S262" s="35"/>
      <c r="T262" s="37"/>
    </row>
    <row r="263" spans="1:20" x14ac:dyDescent="0.2">
      <c r="A263" s="35"/>
      <c r="B263" s="35"/>
      <c r="C263" s="35"/>
      <c r="D263" s="80" t="s">
        <v>841</v>
      </c>
      <c r="E263" s="38" t="s">
        <v>842</v>
      </c>
      <c r="F263" s="38" t="s">
        <v>843</v>
      </c>
      <c r="G263" s="38"/>
      <c r="H263" s="35" t="s">
        <v>1202</v>
      </c>
      <c r="I263" s="35"/>
      <c r="J263" s="36"/>
      <c r="K263" s="35"/>
      <c r="L263" s="35"/>
      <c r="M263" s="35"/>
      <c r="N263" s="36"/>
      <c r="O263" s="35"/>
      <c r="P263" s="35"/>
      <c r="Q263" s="35"/>
      <c r="R263" s="35"/>
      <c r="S263" s="35"/>
      <c r="T263" s="37"/>
    </row>
    <row r="264" spans="1:20" x14ac:dyDescent="0.2">
      <c r="A264" s="35"/>
      <c r="B264" s="35"/>
      <c r="C264" s="35"/>
      <c r="D264" s="80" t="s">
        <v>844</v>
      </c>
      <c r="E264" s="38" t="s">
        <v>845</v>
      </c>
      <c r="F264" s="38" t="s">
        <v>846</v>
      </c>
      <c r="G264" s="38"/>
      <c r="H264" s="35" t="s">
        <v>1202</v>
      </c>
      <c r="I264" s="35"/>
      <c r="J264" s="36"/>
      <c r="K264" s="35"/>
      <c r="L264" s="35"/>
      <c r="M264" s="35"/>
      <c r="N264" s="36"/>
      <c r="O264" s="35"/>
      <c r="P264" s="35"/>
      <c r="Q264" s="35"/>
      <c r="R264" s="35"/>
      <c r="S264" s="35"/>
      <c r="T264" s="37"/>
    </row>
    <row r="265" spans="1:20" x14ac:dyDescent="0.2">
      <c r="A265" s="35"/>
      <c r="B265" s="35"/>
      <c r="C265" s="35"/>
      <c r="D265" s="80" t="s">
        <v>847</v>
      </c>
      <c r="E265" s="38" t="s">
        <v>848</v>
      </c>
      <c r="F265" s="38" t="s">
        <v>849</v>
      </c>
      <c r="G265" s="38"/>
      <c r="H265" s="35" t="s">
        <v>1202</v>
      </c>
      <c r="I265" s="35"/>
      <c r="J265" s="36"/>
      <c r="K265" s="35"/>
      <c r="L265" s="35"/>
      <c r="M265" s="35"/>
      <c r="N265" s="36"/>
      <c r="O265" s="35"/>
      <c r="P265" s="35"/>
      <c r="Q265" s="35"/>
      <c r="R265" s="35"/>
      <c r="S265" s="35"/>
      <c r="T265" s="37"/>
    </row>
    <row r="266" spans="1:20" x14ac:dyDescent="0.2">
      <c r="A266" s="35"/>
      <c r="B266" s="35"/>
      <c r="C266" s="35"/>
      <c r="D266" s="80" t="s">
        <v>850</v>
      </c>
      <c r="E266" s="38" t="s">
        <v>851</v>
      </c>
      <c r="F266" s="38" t="s">
        <v>521</v>
      </c>
      <c r="G266" s="38"/>
      <c r="H266" s="35" t="s">
        <v>1202</v>
      </c>
      <c r="I266" s="35"/>
      <c r="J266" s="36"/>
      <c r="K266" s="35"/>
      <c r="L266" s="35"/>
      <c r="M266" s="35"/>
      <c r="N266" s="36"/>
      <c r="O266" s="35"/>
      <c r="P266" s="35"/>
      <c r="Q266" s="35"/>
      <c r="R266" s="35"/>
      <c r="S266" s="35"/>
      <c r="T266" s="37"/>
    </row>
    <row r="267" spans="1:20" x14ac:dyDescent="0.2">
      <c r="A267" s="35"/>
      <c r="B267" s="35"/>
      <c r="C267" s="35"/>
      <c r="D267" s="80" t="s">
        <v>852</v>
      </c>
      <c r="E267" s="38" t="s">
        <v>853</v>
      </c>
      <c r="F267" s="38" t="s">
        <v>854</v>
      </c>
      <c r="G267" s="38"/>
      <c r="H267" s="35" t="s">
        <v>1202</v>
      </c>
      <c r="I267" s="35"/>
      <c r="J267" s="36"/>
      <c r="K267" s="35"/>
      <c r="L267" s="35"/>
      <c r="M267" s="35"/>
      <c r="N267" s="36"/>
      <c r="O267" s="35"/>
      <c r="P267" s="35"/>
      <c r="Q267" s="35"/>
      <c r="R267" s="35"/>
      <c r="S267" s="35"/>
      <c r="T267" s="37"/>
    </row>
    <row r="268" spans="1:20" x14ac:dyDescent="0.2">
      <c r="A268" s="35"/>
      <c r="B268" s="35"/>
      <c r="C268" s="35"/>
      <c r="D268" s="80" t="s">
        <v>855</v>
      </c>
      <c r="E268" s="38" t="s">
        <v>856</v>
      </c>
      <c r="F268" s="38" t="s">
        <v>857</v>
      </c>
      <c r="G268" s="38"/>
      <c r="H268" s="35" t="s">
        <v>1202</v>
      </c>
      <c r="I268" s="35"/>
      <c r="J268" s="36"/>
      <c r="K268" s="35"/>
      <c r="L268" s="35"/>
      <c r="M268" s="35"/>
      <c r="N268" s="36"/>
      <c r="O268" s="35"/>
      <c r="P268" s="35"/>
      <c r="Q268" s="35"/>
      <c r="R268" s="35"/>
      <c r="S268" s="35"/>
      <c r="T268" s="37"/>
    </row>
    <row r="269" spans="1:20" x14ac:dyDescent="0.2">
      <c r="A269" s="35"/>
      <c r="B269" s="35"/>
      <c r="C269" s="35"/>
      <c r="D269" s="80" t="s">
        <v>858</v>
      </c>
      <c r="E269" s="38" t="s">
        <v>859</v>
      </c>
      <c r="F269" s="38" t="s">
        <v>403</v>
      </c>
      <c r="G269" s="38"/>
      <c r="H269" s="35" t="s">
        <v>1202</v>
      </c>
      <c r="I269" s="35"/>
      <c r="J269" s="36"/>
      <c r="K269" s="35"/>
      <c r="L269" s="35"/>
      <c r="M269" s="35"/>
      <c r="N269" s="36"/>
      <c r="O269" s="35"/>
      <c r="P269" s="35"/>
      <c r="Q269" s="35"/>
      <c r="R269" s="35"/>
      <c r="S269" s="35"/>
      <c r="T269" s="37"/>
    </row>
    <row r="270" spans="1:20" x14ac:dyDescent="0.2">
      <c r="A270" s="35"/>
      <c r="B270" s="35"/>
      <c r="C270" s="35"/>
      <c r="D270" s="80" t="s">
        <v>860</v>
      </c>
      <c r="E270" s="38" t="s">
        <v>861</v>
      </c>
      <c r="F270" s="38" t="s">
        <v>862</v>
      </c>
      <c r="G270" s="38"/>
      <c r="H270" s="35" t="s">
        <v>1202</v>
      </c>
      <c r="I270" s="35"/>
      <c r="J270" s="36"/>
      <c r="K270" s="35"/>
      <c r="L270" s="35"/>
      <c r="M270" s="35"/>
      <c r="N270" s="36"/>
      <c r="O270" s="35"/>
      <c r="P270" s="35"/>
      <c r="Q270" s="35"/>
      <c r="R270" s="35"/>
      <c r="S270" s="35"/>
      <c r="T270" s="37"/>
    </row>
    <row r="271" spans="1:20" x14ac:dyDescent="0.2">
      <c r="A271" s="35"/>
      <c r="B271" s="35"/>
      <c r="C271" s="35"/>
      <c r="D271" s="80" t="s">
        <v>863</v>
      </c>
      <c r="E271" s="38" t="s">
        <v>864</v>
      </c>
      <c r="F271" s="38" t="s">
        <v>322</v>
      </c>
      <c r="G271" s="38"/>
      <c r="H271" s="35" t="s">
        <v>1202</v>
      </c>
      <c r="I271" s="35"/>
      <c r="J271" s="36"/>
      <c r="K271" s="35"/>
      <c r="L271" s="35"/>
      <c r="M271" s="35"/>
      <c r="N271" s="36"/>
      <c r="O271" s="35"/>
      <c r="P271" s="35"/>
      <c r="Q271" s="35"/>
      <c r="R271" s="35"/>
      <c r="S271" s="35"/>
      <c r="T271" s="37"/>
    </row>
    <row r="272" spans="1:20" x14ac:dyDescent="0.2">
      <c r="A272" s="35"/>
      <c r="B272" s="35"/>
      <c r="C272" s="35"/>
      <c r="D272" s="80" t="s">
        <v>865</v>
      </c>
      <c r="E272" s="38" t="s">
        <v>866</v>
      </c>
      <c r="F272" s="38" t="s">
        <v>684</v>
      </c>
      <c r="G272" s="38"/>
      <c r="H272" s="35" t="s">
        <v>1202</v>
      </c>
      <c r="I272" s="35"/>
      <c r="J272" s="36"/>
      <c r="K272" s="35"/>
      <c r="L272" s="35"/>
      <c r="M272" s="35"/>
      <c r="N272" s="36"/>
      <c r="O272" s="35"/>
      <c r="P272" s="35"/>
      <c r="Q272" s="35"/>
      <c r="R272" s="35"/>
      <c r="S272" s="35"/>
      <c r="T272" s="37"/>
    </row>
    <row r="273" spans="1:20" x14ac:dyDescent="0.2">
      <c r="A273" s="35"/>
      <c r="B273" s="35"/>
      <c r="C273" s="35"/>
      <c r="D273" s="80" t="s">
        <v>867</v>
      </c>
      <c r="E273" s="38" t="s">
        <v>868</v>
      </c>
      <c r="F273" s="38" t="s">
        <v>869</v>
      </c>
      <c r="G273" s="38"/>
      <c r="H273" s="35" t="s">
        <v>1202</v>
      </c>
      <c r="I273" s="35"/>
      <c r="J273" s="36"/>
      <c r="K273" s="35"/>
      <c r="L273" s="35"/>
      <c r="M273" s="35"/>
      <c r="N273" s="36"/>
      <c r="O273" s="35"/>
      <c r="P273" s="35"/>
      <c r="Q273" s="35"/>
      <c r="R273" s="35"/>
      <c r="S273" s="35"/>
      <c r="T273" s="37"/>
    </row>
    <row r="274" spans="1:20" x14ac:dyDescent="0.2">
      <c r="A274" s="35"/>
      <c r="B274" s="35"/>
      <c r="C274" s="35"/>
      <c r="D274" s="80" t="s">
        <v>870</v>
      </c>
      <c r="E274" s="38" t="s">
        <v>871</v>
      </c>
      <c r="F274" s="38"/>
      <c r="G274" s="38"/>
      <c r="H274" s="35" t="s">
        <v>1202</v>
      </c>
      <c r="I274" s="35"/>
      <c r="J274" s="36"/>
      <c r="K274" s="35"/>
      <c r="L274" s="35"/>
      <c r="M274" s="35"/>
      <c r="N274" s="36"/>
      <c r="O274" s="35"/>
      <c r="P274" s="35"/>
      <c r="Q274" s="35"/>
      <c r="R274" s="35"/>
      <c r="S274" s="35"/>
      <c r="T274" s="37"/>
    </row>
    <row r="275" spans="1:20" x14ac:dyDescent="0.2">
      <c r="A275" s="35"/>
      <c r="B275" s="35"/>
      <c r="C275" s="35"/>
      <c r="D275" s="80" t="s">
        <v>872</v>
      </c>
      <c r="E275" s="38" t="s">
        <v>873</v>
      </c>
      <c r="F275" s="38" t="s">
        <v>874</v>
      </c>
      <c r="G275" s="38"/>
      <c r="H275" s="35" t="s">
        <v>1202</v>
      </c>
      <c r="I275" s="35"/>
      <c r="J275" s="36"/>
      <c r="K275" s="35"/>
      <c r="L275" s="35"/>
      <c r="M275" s="35"/>
      <c r="N275" s="36"/>
      <c r="O275" s="35"/>
      <c r="P275" s="35"/>
      <c r="Q275" s="35"/>
      <c r="R275" s="35"/>
      <c r="S275" s="35"/>
      <c r="T275" s="37"/>
    </row>
    <row r="276" spans="1:20" x14ac:dyDescent="0.2">
      <c r="A276" s="35"/>
      <c r="B276" s="35"/>
      <c r="C276" s="35"/>
      <c r="D276" s="80" t="s">
        <v>875</v>
      </c>
      <c r="E276" s="38" t="s">
        <v>876</v>
      </c>
      <c r="F276" s="38" t="s">
        <v>877</v>
      </c>
      <c r="G276" s="38"/>
      <c r="H276" s="35" t="s">
        <v>1202</v>
      </c>
      <c r="I276" s="35"/>
      <c r="J276" s="36"/>
      <c r="K276" s="35"/>
      <c r="L276" s="35"/>
      <c r="M276" s="35"/>
      <c r="N276" s="36"/>
      <c r="O276" s="35"/>
      <c r="P276" s="35"/>
      <c r="Q276" s="35"/>
      <c r="R276" s="35"/>
      <c r="S276" s="35"/>
      <c r="T276" s="37"/>
    </row>
    <row r="277" spans="1:20" x14ac:dyDescent="0.2">
      <c r="A277" s="35"/>
      <c r="B277" s="35"/>
      <c r="C277" s="35"/>
      <c r="D277" s="80" t="s">
        <v>878</v>
      </c>
      <c r="E277" s="38" t="s">
        <v>879</v>
      </c>
      <c r="F277" s="38" t="s">
        <v>438</v>
      </c>
      <c r="G277" s="38"/>
      <c r="H277" s="35" t="s">
        <v>1202</v>
      </c>
      <c r="I277" s="35"/>
      <c r="J277" s="36"/>
      <c r="K277" s="35"/>
      <c r="L277" s="35"/>
      <c r="M277" s="35"/>
      <c r="N277" s="36"/>
      <c r="O277" s="35"/>
      <c r="P277" s="35"/>
      <c r="Q277" s="35"/>
      <c r="R277" s="35"/>
      <c r="S277" s="35"/>
      <c r="T277" s="37"/>
    </row>
    <row r="278" spans="1:20" x14ac:dyDescent="0.2">
      <c r="A278" s="35"/>
      <c r="B278" s="35"/>
      <c r="C278" s="35"/>
      <c r="D278" s="80" t="s">
        <v>880</v>
      </c>
      <c r="E278" s="38" t="s">
        <v>881</v>
      </c>
      <c r="F278" s="38" t="s">
        <v>882</v>
      </c>
      <c r="G278" s="38"/>
      <c r="H278" s="35" t="s">
        <v>1202</v>
      </c>
      <c r="I278" s="35"/>
      <c r="J278" s="36"/>
      <c r="K278" s="35"/>
      <c r="L278" s="35"/>
      <c r="M278" s="35"/>
      <c r="N278" s="36"/>
      <c r="O278" s="35"/>
      <c r="P278" s="35"/>
      <c r="Q278" s="35"/>
      <c r="R278" s="35"/>
      <c r="S278" s="35"/>
      <c r="T278" s="37"/>
    </row>
    <row r="279" spans="1:20" x14ac:dyDescent="0.2">
      <c r="A279" s="35"/>
      <c r="B279" s="35"/>
      <c r="C279" s="35"/>
      <c r="D279" s="80" t="s">
        <v>883</v>
      </c>
      <c r="E279" s="38" t="s">
        <v>884</v>
      </c>
      <c r="F279" s="38" t="s">
        <v>885</v>
      </c>
      <c r="G279" s="38"/>
      <c r="H279" s="35" t="s">
        <v>1202</v>
      </c>
      <c r="I279" s="35"/>
      <c r="J279" s="36"/>
      <c r="K279" s="35"/>
      <c r="L279" s="35"/>
      <c r="M279" s="35"/>
      <c r="N279" s="36"/>
      <c r="O279" s="35"/>
      <c r="P279" s="35"/>
      <c r="Q279" s="35"/>
      <c r="R279" s="35"/>
      <c r="S279" s="35"/>
      <c r="T279" s="37"/>
    </row>
    <row r="280" spans="1:20" x14ac:dyDescent="0.2">
      <c r="A280" s="35"/>
      <c r="B280" s="35"/>
      <c r="C280" s="35"/>
      <c r="D280" s="80" t="s">
        <v>886</v>
      </c>
      <c r="E280" s="38" t="s">
        <v>887</v>
      </c>
      <c r="F280" s="38" t="s">
        <v>888</v>
      </c>
      <c r="G280" s="38"/>
      <c r="H280" s="35" t="s">
        <v>1202</v>
      </c>
      <c r="I280" s="35"/>
      <c r="J280" s="36"/>
      <c r="K280" s="35"/>
      <c r="L280" s="35"/>
      <c r="M280" s="35"/>
      <c r="N280" s="36"/>
      <c r="O280" s="35"/>
      <c r="P280" s="35"/>
      <c r="Q280" s="35"/>
      <c r="R280" s="35"/>
      <c r="S280" s="35"/>
      <c r="T280" s="37"/>
    </row>
    <row r="281" spans="1:20" x14ac:dyDescent="0.2">
      <c r="A281" s="35"/>
      <c r="B281" s="35"/>
      <c r="C281" s="35"/>
      <c r="D281" s="80" t="s">
        <v>889</v>
      </c>
      <c r="E281" s="38" t="s">
        <v>890</v>
      </c>
      <c r="F281" s="38" t="s">
        <v>891</v>
      </c>
      <c r="G281" s="38"/>
      <c r="H281" s="35" t="s">
        <v>1202</v>
      </c>
      <c r="I281" s="35"/>
      <c r="J281" s="36"/>
      <c r="K281" s="35"/>
      <c r="L281" s="35"/>
      <c r="M281" s="35"/>
      <c r="N281" s="36"/>
      <c r="O281" s="35"/>
      <c r="P281" s="35"/>
      <c r="Q281" s="35"/>
      <c r="R281" s="35"/>
      <c r="S281" s="35"/>
      <c r="T281" s="37"/>
    </row>
    <row r="282" spans="1:20" x14ac:dyDescent="0.2">
      <c r="A282" s="35"/>
      <c r="B282" s="35"/>
      <c r="C282" s="35"/>
      <c r="D282" s="80" t="s">
        <v>892</v>
      </c>
      <c r="E282" s="38" t="s">
        <v>893</v>
      </c>
      <c r="F282" s="38" t="s">
        <v>894</v>
      </c>
      <c r="G282" s="38"/>
      <c r="H282" s="35" t="s">
        <v>1202</v>
      </c>
      <c r="I282" s="35"/>
      <c r="J282" s="36"/>
      <c r="K282" s="35"/>
      <c r="L282" s="35"/>
      <c r="M282" s="35"/>
      <c r="N282" s="36"/>
      <c r="O282" s="35"/>
      <c r="P282" s="35"/>
      <c r="Q282" s="35"/>
      <c r="R282" s="35"/>
      <c r="S282" s="35"/>
      <c r="T282" s="37"/>
    </row>
    <row r="283" spans="1:20" x14ac:dyDescent="0.2">
      <c r="A283" s="35"/>
      <c r="B283" s="35"/>
      <c r="C283" s="35"/>
      <c r="D283" s="80" t="s">
        <v>895</v>
      </c>
      <c r="E283" s="38" t="s">
        <v>896</v>
      </c>
      <c r="F283" s="38" t="s">
        <v>897</v>
      </c>
      <c r="G283" s="38"/>
      <c r="H283" s="35" t="s">
        <v>1202</v>
      </c>
      <c r="I283" s="35"/>
      <c r="J283" s="36"/>
      <c r="K283" s="35"/>
      <c r="L283" s="35"/>
      <c r="M283" s="35"/>
      <c r="N283" s="36"/>
      <c r="O283" s="35"/>
      <c r="P283" s="35"/>
      <c r="Q283" s="35"/>
      <c r="R283" s="35"/>
      <c r="S283" s="35"/>
      <c r="T283" s="37"/>
    </row>
    <row r="284" spans="1:20" x14ac:dyDescent="0.2">
      <c r="A284" s="35"/>
      <c r="B284" s="35"/>
      <c r="C284" s="35"/>
      <c r="D284" s="80" t="s">
        <v>898</v>
      </c>
      <c r="E284" s="38" t="s">
        <v>899</v>
      </c>
      <c r="F284" s="38" t="s">
        <v>900</v>
      </c>
      <c r="G284" s="38"/>
      <c r="H284" s="35" t="s">
        <v>1202</v>
      </c>
      <c r="I284" s="35"/>
      <c r="J284" s="36"/>
      <c r="K284" s="35"/>
      <c r="L284" s="35"/>
      <c r="M284" s="35"/>
      <c r="N284" s="36"/>
      <c r="O284" s="35"/>
      <c r="P284" s="35"/>
      <c r="Q284" s="35"/>
      <c r="R284" s="35"/>
      <c r="S284" s="35"/>
      <c r="T284" s="37"/>
    </row>
    <row r="285" spans="1:20" x14ac:dyDescent="0.2">
      <c r="A285" s="35"/>
      <c r="B285" s="35"/>
      <c r="C285" s="35"/>
      <c r="D285" s="80" t="s">
        <v>901</v>
      </c>
      <c r="E285" s="38" t="s">
        <v>902</v>
      </c>
      <c r="F285" s="38" t="s">
        <v>903</v>
      </c>
      <c r="G285" s="38"/>
      <c r="H285" s="35" t="s">
        <v>1202</v>
      </c>
      <c r="I285" s="35"/>
      <c r="J285" s="36"/>
      <c r="K285" s="35"/>
      <c r="L285" s="35"/>
      <c r="M285" s="35"/>
      <c r="N285" s="36"/>
      <c r="O285" s="35"/>
      <c r="P285" s="35"/>
      <c r="Q285" s="35"/>
      <c r="R285" s="35"/>
      <c r="S285" s="35"/>
      <c r="T285" s="37"/>
    </row>
    <row r="286" spans="1:20" x14ac:dyDescent="0.2">
      <c r="A286" s="35"/>
      <c r="B286" s="35"/>
      <c r="C286" s="35"/>
      <c r="D286" s="80" t="s">
        <v>904</v>
      </c>
      <c r="E286" s="38" t="s">
        <v>905</v>
      </c>
      <c r="F286" s="38"/>
      <c r="G286" s="38"/>
      <c r="H286" s="35" t="s">
        <v>1202</v>
      </c>
      <c r="I286" s="35"/>
      <c r="J286" s="36"/>
      <c r="K286" s="35"/>
      <c r="L286" s="35"/>
      <c r="M286" s="35"/>
      <c r="N286" s="36"/>
      <c r="O286" s="35"/>
      <c r="P286" s="35"/>
      <c r="Q286" s="35"/>
      <c r="R286" s="35"/>
      <c r="S286" s="35"/>
      <c r="T286" s="37"/>
    </row>
    <row r="287" spans="1:20" x14ac:dyDescent="0.2">
      <c r="A287" s="35"/>
      <c r="B287" s="35"/>
      <c r="C287" s="35"/>
      <c r="D287" s="80" t="s">
        <v>906</v>
      </c>
      <c r="E287" s="38" t="s">
        <v>907</v>
      </c>
      <c r="F287" s="38" t="s">
        <v>908</v>
      </c>
      <c r="G287" s="38"/>
      <c r="H287" s="35" t="s">
        <v>1202</v>
      </c>
      <c r="I287" s="35"/>
      <c r="J287" s="36"/>
      <c r="K287" s="35"/>
      <c r="L287" s="35"/>
      <c r="M287" s="35"/>
      <c r="N287" s="36"/>
      <c r="O287" s="35"/>
      <c r="P287" s="35"/>
      <c r="Q287" s="35"/>
      <c r="R287" s="35"/>
      <c r="S287" s="35"/>
      <c r="T287" s="37"/>
    </row>
    <row r="288" spans="1:20" x14ac:dyDescent="0.2">
      <c r="A288" s="35"/>
      <c r="B288" s="35"/>
      <c r="C288" s="35"/>
      <c r="D288" s="80" t="s">
        <v>909</v>
      </c>
      <c r="E288" s="38" t="s">
        <v>910</v>
      </c>
      <c r="F288" s="38" t="s">
        <v>554</v>
      </c>
      <c r="G288" s="38"/>
      <c r="H288" s="35" t="s">
        <v>1202</v>
      </c>
      <c r="I288" s="35"/>
      <c r="J288" s="36"/>
      <c r="K288" s="35"/>
      <c r="L288" s="35"/>
      <c r="M288" s="35"/>
      <c r="N288" s="36"/>
      <c r="O288" s="35"/>
      <c r="P288" s="35"/>
      <c r="Q288" s="35"/>
      <c r="R288" s="35"/>
      <c r="S288" s="35"/>
      <c r="T288" s="37"/>
    </row>
    <row r="289" spans="1:20" x14ac:dyDescent="0.2">
      <c r="A289" s="35"/>
      <c r="B289" s="35"/>
      <c r="C289" s="35"/>
      <c r="D289" s="80" t="s">
        <v>911</v>
      </c>
      <c r="E289" s="38" t="s">
        <v>912</v>
      </c>
      <c r="F289" s="38" t="s">
        <v>913</v>
      </c>
      <c r="G289" s="38"/>
      <c r="H289" s="35" t="s">
        <v>1202</v>
      </c>
      <c r="I289" s="35"/>
      <c r="J289" s="36"/>
      <c r="K289" s="35"/>
      <c r="L289" s="35"/>
      <c r="M289" s="35"/>
      <c r="N289" s="36"/>
      <c r="O289" s="35"/>
      <c r="P289" s="35"/>
      <c r="Q289" s="35"/>
      <c r="R289" s="35"/>
      <c r="S289" s="35"/>
      <c r="T289" s="37"/>
    </row>
    <row r="290" spans="1:20" x14ac:dyDescent="0.2">
      <c r="A290" s="35"/>
      <c r="B290" s="35"/>
      <c r="C290" s="35"/>
      <c r="D290" s="80" t="s">
        <v>914</v>
      </c>
      <c r="E290" s="38" t="s">
        <v>915</v>
      </c>
      <c r="F290" s="38" t="s">
        <v>148</v>
      </c>
      <c r="G290" s="38"/>
      <c r="H290" s="35" t="s">
        <v>1202</v>
      </c>
      <c r="I290" s="35"/>
      <c r="J290" s="36"/>
      <c r="K290" s="35"/>
      <c r="L290" s="35"/>
      <c r="M290" s="35"/>
      <c r="N290" s="36"/>
      <c r="O290" s="35"/>
      <c r="P290" s="35"/>
      <c r="Q290" s="35"/>
      <c r="R290" s="35"/>
      <c r="S290" s="35"/>
      <c r="T290" s="37"/>
    </row>
    <row r="291" spans="1:20" x14ac:dyDescent="0.2">
      <c r="A291" s="35"/>
      <c r="B291" s="35"/>
      <c r="C291" s="35"/>
      <c r="D291" s="80" t="s">
        <v>916</v>
      </c>
      <c r="E291" s="38" t="s">
        <v>917</v>
      </c>
      <c r="F291" s="38" t="s">
        <v>918</v>
      </c>
      <c r="G291" s="38"/>
      <c r="H291" s="35" t="s">
        <v>1202</v>
      </c>
      <c r="I291" s="35"/>
      <c r="J291" s="36"/>
      <c r="K291" s="35"/>
      <c r="L291" s="35"/>
      <c r="M291" s="35"/>
      <c r="N291" s="36"/>
      <c r="O291" s="35"/>
      <c r="P291" s="35"/>
      <c r="Q291" s="35"/>
      <c r="R291" s="35"/>
      <c r="S291" s="35"/>
      <c r="T291" s="37"/>
    </row>
    <row r="292" spans="1:20" x14ac:dyDescent="0.2">
      <c r="A292" s="35"/>
      <c r="B292" s="35"/>
      <c r="C292" s="35"/>
      <c r="D292" s="80" t="s">
        <v>919</v>
      </c>
      <c r="E292" s="38" t="s">
        <v>920</v>
      </c>
      <c r="F292" s="38" t="s">
        <v>521</v>
      </c>
      <c r="G292" s="38"/>
      <c r="H292" s="35" t="s">
        <v>1202</v>
      </c>
      <c r="I292" s="35"/>
      <c r="J292" s="36"/>
      <c r="K292" s="35"/>
      <c r="L292" s="35"/>
      <c r="M292" s="35"/>
      <c r="N292" s="36"/>
      <c r="O292" s="35"/>
      <c r="P292" s="35"/>
      <c r="Q292" s="35"/>
      <c r="R292" s="35"/>
      <c r="S292" s="35"/>
      <c r="T292" s="37"/>
    </row>
    <row r="293" spans="1:20" x14ac:dyDescent="0.2">
      <c r="A293" s="35"/>
      <c r="B293" s="35"/>
      <c r="C293" s="35"/>
      <c r="D293" s="80" t="s">
        <v>921</v>
      </c>
      <c r="E293" s="38" t="s">
        <v>922</v>
      </c>
      <c r="F293" s="38" t="s">
        <v>923</v>
      </c>
      <c r="G293" s="38"/>
      <c r="H293" s="35" t="s">
        <v>1202</v>
      </c>
      <c r="I293" s="35"/>
      <c r="J293" s="36"/>
      <c r="K293" s="35"/>
      <c r="L293" s="35"/>
      <c r="M293" s="35"/>
      <c r="N293" s="36"/>
      <c r="O293" s="35"/>
      <c r="P293" s="35"/>
      <c r="Q293" s="35"/>
      <c r="R293" s="35"/>
      <c r="S293" s="35"/>
      <c r="T293" s="37"/>
    </row>
    <row r="294" spans="1:20" x14ac:dyDescent="0.2">
      <c r="A294" s="35"/>
      <c r="B294" s="35"/>
      <c r="C294" s="35"/>
      <c r="D294" s="80" t="s">
        <v>924</v>
      </c>
      <c r="E294" s="38" t="s">
        <v>925</v>
      </c>
      <c r="F294" s="38"/>
      <c r="G294" s="38"/>
      <c r="H294" s="35" t="s">
        <v>1202</v>
      </c>
      <c r="I294" s="35"/>
      <c r="J294" s="36"/>
      <c r="K294" s="35"/>
      <c r="L294" s="35"/>
      <c r="M294" s="35"/>
      <c r="N294" s="36"/>
      <c r="O294" s="35"/>
      <c r="P294" s="35"/>
      <c r="Q294" s="35"/>
      <c r="R294" s="35"/>
      <c r="S294" s="35"/>
      <c r="T294" s="37"/>
    </row>
    <row r="295" spans="1:20" x14ac:dyDescent="0.2">
      <c r="A295" s="35"/>
      <c r="B295" s="35"/>
      <c r="C295" s="35"/>
      <c r="D295" s="80" t="s">
        <v>926</v>
      </c>
      <c r="E295" s="38" t="s">
        <v>927</v>
      </c>
      <c r="F295" s="38"/>
      <c r="G295" s="38"/>
      <c r="H295" s="35" t="s">
        <v>1202</v>
      </c>
      <c r="I295" s="35"/>
      <c r="J295" s="36"/>
      <c r="K295" s="35"/>
      <c r="L295" s="35"/>
      <c r="M295" s="35"/>
      <c r="N295" s="36"/>
      <c r="O295" s="35"/>
      <c r="P295" s="35"/>
      <c r="Q295" s="35"/>
      <c r="R295" s="35"/>
      <c r="S295" s="35"/>
      <c r="T295" s="37"/>
    </row>
    <row r="296" spans="1:20" x14ac:dyDescent="0.2">
      <c r="A296" s="35"/>
      <c r="B296" s="35"/>
      <c r="C296" s="35"/>
      <c r="D296" s="80" t="s">
        <v>928</v>
      </c>
      <c r="E296" s="38" t="s">
        <v>929</v>
      </c>
      <c r="F296" s="38"/>
      <c r="G296" s="38"/>
      <c r="H296" s="35" t="s">
        <v>1202</v>
      </c>
      <c r="I296" s="35"/>
      <c r="J296" s="36"/>
      <c r="K296" s="35"/>
      <c r="L296" s="35"/>
      <c r="M296" s="35"/>
      <c r="N296" s="36"/>
      <c r="O296" s="35"/>
      <c r="P296" s="35"/>
      <c r="Q296" s="35"/>
      <c r="R296" s="35"/>
      <c r="S296" s="35"/>
      <c r="T296" s="37"/>
    </row>
    <row r="297" spans="1:20" x14ac:dyDescent="0.2">
      <c r="A297" s="35"/>
      <c r="B297" s="35"/>
      <c r="C297" s="35"/>
      <c r="D297" s="80" t="s">
        <v>930</v>
      </c>
      <c r="E297" s="38" t="s">
        <v>931</v>
      </c>
      <c r="F297" s="38"/>
      <c r="G297" s="38"/>
      <c r="H297" s="35" t="s">
        <v>1202</v>
      </c>
      <c r="I297" s="35"/>
      <c r="J297" s="36"/>
      <c r="K297" s="35"/>
      <c r="L297" s="35"/>
      <c r="M297" s="35"/>
      <c r="N297" s="36"/>
      <c r="O297" s="35"/>
      <c r="P297" s="35"/>
      <c r="Q297" s="35"/>
      <c r="R297" s="35"/>
      <c r="S297" s="35"/>
      <c r="T297" s="37"/>
    </row>
    <row r="298" spans="1:20" x14ac:dyDescent="0.2">
      <c r="A298" s="35"/>
      <c r="B298" s="35"/>
      <c r="C298" s="35"/>
      <c r="D298" s="80" t="s">
        <v>932</v>
      </c>
      <c r="E298" s="38" t="s">
        <v>933</v>
      </c>
      <c r="F298" s="38" t="s">
        <v>934</v>
      </c>
      <c r="G298" s="38"/>
      <c r="H298" s="35" t="s">
        <v>1202</v>
      </c>
      <c r="I298" s="35"/>
      <c r="J298" s="36"/>
      <c r="K298" s="35"/>
      <c r="L298" s="35"/>
      <c r="M298" s="35"/>
      <c r="N298" s="36"/>
      <c r="O298" s="35"/>
      <c r="P298" s="35"/>
      <c r="Q298" s="35"/>
      <c r="R298" s="35"/>
      <c r="S298" s="35"/>
      <c r="T298" s="37"/>
    </row>
    <row r="299" spans="1:20" x14ac:dyDescent="0.2">
      <c r="A299" s="35"/>
      <c r="B299" s="35"/>
      <c r="C299" s="35"/>
      <c r="D299" s="80" t="s">
        <v>935</v>
      </c>
      <c r="E299" s="38" t="s">
        <v>936</v>
      </c>
      <c r="F299" s="38"/>
      <c r="G299" s="38"/>
      <c r="H299" s="35" t="s">
        <v>1202</v>
      </c>
      <c r="I299" s="35"/>
      <c r="J299" s="36"/>
      <c r="K299" s="35"/>
      <c r="L299" s="35"/>
      <c r="M299" s="35"/>
      <c r="N299" s="36"/>
      <c r="O299" s="35"/>
      <c r="P299" s="35"/>
      <c r="Q299" s="35"/>
      <c r="R299" s="35"/>
      <c r="S299" s="35"/>
      <c r="T299" s="37"/>
    </row>
    <row r="300" spans="1:20" x14ac:dyDescent="0.2">
      <c r="A300" s="35"/>
      <c r="B300" s="35"/>
      <c r="C300" s="35"/>
      <c r="D300" s="80" t="s">
        <v>937</v>
      </c>
      <c r="E300" s="38" t="s">
        <v>938</v>
      </c>
      <c r="F300" s="38"/>
      <c r="G300" s="38"/>
      <c r="H300" s="35" t="s">
        <v>1202</v>
      </c>
      <c r="I300" s="35"/>
      <c r="J300" s="36"/>
      <c r="K300" s="35"/>
      <c r="L300" s="35"/>
      <c r="M300" s="35"/>
      <c r="N300" s="36"/>
      <c r="O300" s="35"/>
      <c r="P300" s="35"/>
      <c r="Q300" s="35"/>
      <c r="R300" s="35"/>
      <c r="S300" s="35"/>
      <c r="T300" s="37"/>
    </row>
    <row r="301" spans="1:20" x14ac:dyDescent="0.2">
      <c r="A301" s="35"/>
      <c r="B301" s="35"/>
      <c r="C301" s="35"/>
      <c r="D301" s="80" t="s">
        <v>939</v>
      </c>
      <c r="E301" s="38" t="s">
        <v>940</v>
      </c>
      <c r="F301" s="38"/>
      <c r="G301" s="38"/>
      <c r="H301" s="35" t="s">
        <v>1202</v>
      </c>
      <c r="I301" s="35"/>
      <c r="J301" s="36"/>
      <c r="K301" s="35"/>
      <c r="L301" s="35"/>
      <c r="M301" s="35"/>
      <c r="N301" s="36"/>
      <c r="O301" s="35"/>
      <c r="P301" s="35"/>
      <c r="Q301" s="35"/>
      <c r="R301" s="35"/>
      <c r="S301" s="35"/>
      <c r="T301" s="37"/>
    </row>
    <row r="302" spans="1:20" x14ac:dyDescent="0.2">
      <c r="A302" s="35"/>
      <c r="B302" s="35"/>
      <c r="C302" s="35"/>
      <c r="D302" s="80" t="s">
        <v>941</v>
      </c>
      <c r="E302" s="38" t="s">
        <v>942</v>
      </c>
      <c r="F302" s="38" t="s">
        <v>521</v>
      </c>
      <c r="G302" s="38"/>
      <c r="H302" s="35" t="s">
        <v>1202</v>
      </c>
      <c r="I302" s="35"/>
      <c r="J302" s="36"/>
      <c r="K302" s="35"/>
      <c r="L302" s="35"/>
      <c r="M302" s="35"/>
      <c r="N302" s="36"/>
      <c r="O302" s="35"/>
      <c r="P302" s="35"/>
      <c r="Q302" s="35"/>
      <c r="R302" s="35"/>
      <c r="S302" s="35"/>
      <c r="T302" s="37"/>
    </row>
    <row r="303" spans="1:20" x14ac:dyDescent="0.2">
      <c r="A303" s="35"/>
      <c r="B303" s="35"/>
      <c r="C303" s="35"/>
      <c r="D303" s="80" t="s">
        <v>217</v>
      </c>
      <c r="E303" s="38" t="s">
        <v>218</v>
      </c>
      <c r="F303" s="38" t="s">
        <v>219</v>
      </c>
      <c r="G303" s="38"/>
      <c r="H303" s="35" t="s">
        <v>1202</v>
      </c>
      <c r="I303" s="35"/>
      <c r="J303" s="36"/>
      <c r="K303" s="35"/>
      <c r="L303" s="35"/>
      <c r="M303" s="35"/>
      <c r="N303" s="36"/>
      <c r="O303" s="35"/>
      <c r="P303" s="35"/>
      <c r="Q303" s="35"/>
      <c r="R303" s="35"/>
      <c r="S303" s="35"/>
      <c r="T303" s="37"/>
    </row>
    <row r="304" spans="1:20" x14ac:dyDescent="0.2">
      <c r="A304" s="35"/>
      <c r="B304" s="35"/>
      <c r="C304" s="35"/>
      <c r="D304" s="80" t="s">
        <v>220</v>
      </c>
      <c r="E304" s="38" t="s">
        <v>221</v>
      </c>
      <c r="F304" s="38" t="s">
        <v>222</v>
      </c>
      <c r="G304" s="38"/>
      <c r="H304" s="35" t="s">
        <v>1202</v>
      </c>
      <c r="I304" s="35"/>
      <c r="J304" s="36"/>
      <c r="K304" s="35"/>
      <c r="L304" s="35"/>
      <c r="M304" s="35"/>
      <c r="N304" s="36"/>
      <c r="O304" s="35"/>
      <c r="P304" s="35"/>
      <c r="Q304" s="35"/>
      <c r="R304" s="35"/>
      <c r="S304" s="35"/>
      <c r="T304" s="37"/>
    </row>
    <row r="305" spans="1:20" x14ac:dyDescent="0.2">
      <c r="A305" s="35"/>
      <c r="B305" s="35"/>
      <c r="C305" s="35"/>
      <c r="D305" s="80" t="s">
        <v>943</v>
      </c>
      <c r="E305" s="38" t="s">
        <v>944</v>
      </c>
      <c r="F305" s="38" t="s">
        <v>945</v>
      </c>
      <c r="G305" s="38"/>
      <c r="H305" s="35" t="s">
        <v>1202</v>
      </c>
      <c r="I305" s="35"/>
      <c r="J305" s="36"/>
      <c r="K305" s="35"/>
      <c r="L305" s="35"/>
      <c r="M305" s="35"/>
      <c r="N305" s="36"/>
      <c r="O305" s="35"/>
      <c r="P305" s="35"/>
      <c r="Q305" s="35"/>
      <c r="R305" s="35"/>
      <c r="S305" s="35"/>
      <c r="T305" s="37"/>
    </row>
    <row r="306" spans="1:20" x14ac:dyDescent="0.2">
      <c r="A306" s="35"/>
      <c r="B306" s="35"/>
      <c r="C306" s="35"/>
      <c r="D306" s="80" t="s">
        <v>946</v>
      </c>
      <c r="E306" s="38" t="s">
        <v>947</v>
      </c>
      <c r="F306" s="38"/>
      <c r="G306" s="38"/>
      <c r="H306" s="35" t="s">
        <v>1202</v>
      </c>
      <c r="I306" s="35"/>
      <c r="J306" s="36"/>
      <c r="K306" s="35"/>
      <c r="L306" s="35"/>
      <c r="M306" s="35"/>
      <c r="N306" s="36"/>
      <c r="O306" s="35"/>
      <c r="P306" s="35"/>
      <c r="Q306" s="35"/>
      <c r="R306" s="35"/>
      <c r="S306" s="35"/>
      <c r="T306" s="37"/>
    </row>
    <row r="307" spans="1:20" x14ac:dyDescent="0.2">
      <c r="A307" s="35"/>
      <c r="B307" s="35"/>
      <c r="C307" s="35"/>
      <c r="D307" s="80" t="s">
        <v>948</v>
      </c>
      <c r="E307" s="38" t="s">
        <v>949</v>
      </c>
      <c r="F307" s="38" t="s">
        <v>950</v>
      </c>
      <c r="G307" s="38"/>
      <c r="H307" s="35" t="s">
        <v>1202</v>
      </c>
      <c r="I307" s="35"/>
      <c r="J307" s="36"/>
      <c r="K307" s="35"/>
      <c r="L307" s="35"/>
      <c r="M307" s="35"/>
      <c r="N307" s="36"/>
      <c r="O307" s="35"/>
      <c r="P307" s="35"/>
      <c r="Q307" s="35"/>
      <c r="R307" s="35"/>
      <c r="S307" s="35"/>
      <c r="T307" s="37"/>
    </row>
    <row r="308" spans="1:20" x14ac:dyDescent="0.2">
      <c r="A308" s="35"/>
      <c r="B308" s="35"/>
      <c r="C308" s="35"/>
      <c r="D308" s="80" t="s">
        <v>951</v>
      </c>
      <c r="E308" s="38" t="s">
        <v>952</v>
      </c>
      <c r="F308" s="38" t="s">
        <v>953</v>
      </c>
      <c r="G308" s="38"/>
      <c r="H308" s="35" t="s">
        <v>1202</v>
      </c>
      <c r="I308" s="35"/>
      <c r="J308" s="36"/>
      <c r="K308" s="35"/>
      <c r="L308" s="35"/>
      <c r="M308" s="35"/>
      <c r="N308" s="36"/>
      <c r="O308" s="35"/>
      <c r="P308" s="35"/>
      <c r="Q308" s="35"/>
      <c r="R308" s="35"/>
      <c r="S308" s="35"/>
      <c r="T308" s="37"/>
    </row>
    <row r="309" spans="1:20" x14ac:dyDescent="0.2">
      <c r="A309" s="35"/>
      <c r="B309" s="35"/>
      <c r="C309" s="35"/>
      <c r="D309" s="80" t="s">
        <v>954</v>
      </c>
      <c r="E309" s="38" t="s">
        <v>955</v>
      </c>
      <c r="F309" s="38" t="s">
        <v>956</v>
      </c>
      <c r="G309" s="38"/>
      <c r="H309" s="35" t="s">
        <v>1202</v>
      </c>
      <c r="I309" s="35"/>
      <c r="J309" s="36"/>
      <c r="K309" s="35"/>
      <c r="L309" s="35"/>
      <c r="M309" s="35"/>
      <c r="N309" s="36"/>
      <c r="O309" s="35"/>
      <c r="P309" s="35"/>
      <c r="Q309" s="35"/>
      <c r="R309" s="35"/>
      <c r="S309" s="35"/>
      <c r="T309" s="37"/>
    </row>
    <row r="310" spans="1:20" x14ac:dyDescent="0.2">
      <c r="A310" s="35"/>
      <c r="B310" s="35"/>
      <c r="C310" s="35"/>
      <c r="D310" s="80" t="s">
        <v>957</v>
      </c>
      <c r="E310" s="38" t="s">
        <v>958</v>
      </c>
      <c r="F310" s="38" t="s">
        <v>959</v>
      </c>
      <c r="G310" s="38"/>
      <c r="H310" s="35" t="s">
        <v>1202</v>
      </c>
      <c r="I310" s="35"/>
      <c r="J310" s="36"/>
      <c r="K310" s="35"/>
      <c r="L310" s="35"/>
      <c r="M310" s="35"/>
      <c r="N310" s="36"/>
      <c r="O310" s="35"/>
      <c r="P310" s="35"/>
      <c r="Q310" s="35"/>
      <c r="R310" s="35"/>
      <c r="S310" s="35"/>
      <c r="T310" s="37"/>
    </row>
    <row r="311" spans="1:20" x14ac:dyDescent="0.2">
      <c r="A311" s="35"/>
      <c r="B311" s="35"/>
      <c r="C311" s="35"/>
      <c r="D311" s="80" t="s">
        <v>960</v>
      </c>
      <c r="E311" s="38" t="s">
        <v>961</v>
      </c>
      <c r="F311" s="38" t="s">
        <v>962</v>
      </c>
      <c r="G311" s="38"/>
      <c r="H311" s="35" t="s">
        <v>1202</v>
      </c>
      <c r="I311" s="35"/>
      <c r="J311" s="36"/>
      <c r="K311" s="35"/>
      <c r="L311" s="35"/>
      <c r="M311" s="35"/>
      <c r="N311" s="36"/>
      <c r="O311" s="35"/>
      <c r="P311" s="35"/>
      <c r="Q311" s="35"/>
      <c r="R311" s="35"/>
      <c r="S311" s="35"/>
      <c r="T311" s="37"/>
    </row>
    <row r="312" spans="1:20" x14ac:dyDescent="0.2">
      <c r="A312" s="35"/>
      <c r="B312" s="35"/>
      <c r="C312" s="35"/>
      <c r="D312" s="80" t="s">
        <v>963</v>
      </c>
      <c r="E312" s="38" t="s">
        <v>964</v>
      </c>
      <c r="F312" s="38" t="s">
        <v>965</v>
      </c>
      <c r="G312" s="38"/>
      <c r="H312" s="35" t="s">
        <v>1202</v>
      </c>
      <c r="I312" s="35"/>
      <c r="J312" s="36"/>
      <c r="K312" s="35"/>
      <c r="L312" s="35"/>
      <c r="M312" s="35"/>
      <c r="N312" s="36"/>
      <c r="O312" s="35"/>
      <c r="P312" s="35"/>
      <c r="Q312" s="35"/>
      <c r="R312" s="35"/>
      <c r="S312" s="35"/>
      <c r="T312" s="37"/>
    </row>
    <row r="313" spans="1:20" x14ac:dyDescent="0.2">
      <c r="A313" s="35"/>
      <c r="B313" s="35"/>
      <c r="C313" s="35"/>
      <c r="D313" s="80" t="s">
        <v>966</v>
      </c>
      <c r="E313" s="38" t="s">
        <v>967</v>
      </c>
      <c r="F313" s="38" t="s">
        <v>968</v>
      </c>
      <c r="G313" s="38"/>
      <c r="H313" s="35" t="s">
        <v>1202</v>
      </c>
      <c r="I313" s="35"/>
      <c r="J313" s="36"/>
      <c r="K313" s="35"/>
      <c r="L313" s="35"/>
      <c r="M313" s="35"/>
      <c r="N313" s="36"/>
      <c r="O313" s="35"/>
      <c r="P313" s="35"/>
      <c r="Q313" s="35"/>
      <c r="R313" s="35"/>
      <c r="S313" s="35"/>
      <c r="T313" s="37"/>
    </row>
    <row r="314" spans="1:20" x14ac:dyDescent="0.2">
      <c r="A314" s="35"/>
      <c r="B314" s="35"/>
      <c r="C314" s="35"/>
      <c r="D314" s="80" t="s">
        <v>969</v>
      </c>
      <c r="E314" s="38" t="s">
        <v>970</v>
      </c>
      <c r="F314" s="38" t="s">
        <v>971</v>
      </c>
      <c r="G314" s="38"/>
      <c r="H314" s="35" t="s">
        <v>1202</v>
      </c>
      <c r="I314" s="35"/>
      <c r="J314" s="36"/>
      <c r="K314" s="35"/>
      <c r="L314" s="35"/>
      <c r="M314" s="35"/>
      <c r="N314" s="36"/>
      <c r="O314" s="35"/>
      <c r="P314" s="35"/>
      <c r="Q314" s="35"/>
      <c r="R314" s="35"/>
      <c r="S314" s="35"/>
      <c r="T314" s="37"/>
    </row>
    <row r="315" spans="1:20" x14ac:dyDescent="0.2">
      <c r="A315" s="35"/>
      <c r="B315" s="35"/>
      <c r="C315" s="35"/>
      <c r="D315" s="80" t="s">
        <v>972</v>
      </c>
      <c r="E315" s="38" t="s">
        <v>973</v>
      </c>
      <c r="F315" s="38" t="s">
        <v>974</v>
      </c>
      <c r="G315" s="38"/>
      <c r="H315" s="35" t="s">
        <v>1202</v>
      </c>
      <c r="I315" s="35"/>
      <c r="J315" s="36"/>
      <c r="K315" s="35"/>
      <c r="L315" s="35"/>
      <c r="M315" s="35"/>
      <c r="N315" s="36"/>
      <c r="O315" s="35"/>
      <c r="P315" s="35"/>
      <c r="Q315" s="35"/>
      <c r="R315" s="35"/>
      <c r="S315" s="35"/>
      <c r="T315" s="37"/>
    </row>
    <row r="316" spans="1:20" x14ac:dyDescent="0.2">
      <c r="A316" s="35"/>
      <c r="B316" s="35"/>
      <c r="C316" s="35"/>
      <c r="D316" s="80" t="s">
        <v>975</v>
      </c>
      <c r="E316" s="38" t="s">
        <v>976</v>
      </c>
      <c r="F316" s="38" t="s">
        <v>977</v>
      </c>
      <c r="G316" s="38"/>
      <c r="H316" s="35" t="s">
        <v>1202</v>
      </c>
      <c r="I316" s="35"/>
      <c r="J316" s="36"/>
      <c r="K316" s="35"/>
      <c r="L316" s="35"/>
      <c r="M316" s="35"/>
      <c r="N316" s="36"/>
      <c r="O316" s="35"/>
      <c r="P316" s="35"/>
      <c r="Q316" s="35"/>
      <c r="R316" s="35"/>
      <c r="S316" s="35"/>
      <c r="T316" s="37"/>
    </row>
    <row r="317" spans="1:20" x14ac:dyDescent="0.2">
      <c r="A317" s="35"/>
      <c r="B317" s="35"/>
      <c r="C317" s="35"/>
      <c r="D317" s="80" t="s">
        <v>978</v>
      </c>
      <c r="E317" s="38" t="s">
        <v>979</v>
      </c>
      <c r="F317" s="38" t="s">
        <v>980</v>
      </c>
      <c r="G317" s="38"/>
      <c r="H317" s="35" t="s">
        <v>1202</v>
      </c>
      <c r="I317" s="35"/>
      <c r="J317" s="36"/>
      <c r="K317" s="35"/>
      <c r="L317" s="35"/>
      <c r="M317" s="35"/>
      <c r="N317" s="36"/>
      <c r="O317" s="35"/>
      <c r="P317" s="35"/>
      <c r="Q317" s="35"/>
      <c r="R317" s="35"/>
      <c r="S317" s="35"/>
      <c r="T317" s="37"/>
    </row>
    <row r="318" spans="1:20" x14ac:dyDescent="0.2">
      <c r="A318" s="35"/>
      <c r="B318" s="35"/>
      <c r="C318" s="35"/>
      <c r="D318" s="80" t="s">
        <v>981</v>
      </c>
      <c r="E318" s="38" t="s">
        <v>982</v>
      </c>
      <c r="F318" s="38" t="s">
        <v>983</v>
      </c>
      <c r="G318" s="38"/>
      <c r="H318" s="35" t="s">
        <v>1202</v>
      </c>
      <c r="I318" s="35"/>
      <c r="J318" s="36"/>
      <c r="K318" s="35"/>
      <c r="L318" s="35"/>
      <c r="M318" s="35"/>
      <c r="N318" s="36"/>
      <c r="O318" s="35"/>
      <c r="P318" s="35"/>
      <c r="Q318" s="35"/>
      <c r="R318" s="35"/>
      <c r="S318" s="35"/>
      <c r="T318" s="37"/>
    </row>
    <row r="319" spans="1:20" x14ac:dyDescent="0.2">
      <c r="A319" s="35"/>
      <c r="B319" s="35"/>
      <c r="C319" s="35"/>
      <c r="D319" s="80" t="s">
        <v>984</v>
      </c>
      <c r="E319" s="38" t="s">
        <v>985</v>
      </c>
      <c r="F319" s="38" t="s">
        <v>986</v>
      </c>
      <c r="G319" s="38"/>
      <c r="H319" s="35" t="s">
        <v>1202</v>
      </c>
      <c r="I319" s="35"/>
      <c r="J319" s="36"/>
      <c r="K319" s="35"/>
      <c r="L319" s="35"/>
      <c r="M319" s="35"/>
      <c r="N319" s="36"/>
      <c r="O319" s="35"/>
      <c r="P319" s="35"/>
      <c r="Q319" s="35"/>
      <c r="R319" s="35"/>
      <c r="S319" s="35"/>
      <c r="T319" s="37"/>
    </row>
    <row r="320" spans="1:20" x14ac:dyDescent="0.2">
      <c r="A320" s="35"/>
      <c r="B320" s="35"/>
      <c r="C320" s="35"/>
      <c r="D320" s="80" t="s">
        <v>987</v>
      </c>
      <c r="E320" s="38" t="s">
        <v>988</v>
      </c>
      <c r="F320" s="38" t="s">
        <v>989</v>
      </c>
      <c r="G320" s="38"/>
      <c r="H320" s="35" t="s">
        <v>1202</v>
      </c>
      <c r="I320" s="35"/>
      <c r="J320" s="36"/>
      <c r="K320" s="35"/>
      <c r="L320" s="35"/>
      <c r="M320" s="35"/>
      <c r="N320" s="36"/>
      <c r="O320" s="35"/>
      <c r="P320" s="35"/>
      <c r="Q320" s="35"/>
      <c r="R320" s="35"/>
      <c r="S320" s="35"/>
      <c r="T320" s="37"/>
    </row>
    <row r="321" spans="1:20" x14ac:dyDescent="0.2">
      <c r="A321" s="35"/>
      <c r="B321" s="35"/>
      <c r="C321" s="35"/>
      <c r="D321" s="80" t="s">
        <v>990</v>
      </c>
      <c r="E321" s="38" t="s">
        <v>991</v>
      </c>
      <c r="F321" s="38" t="s">
        <v>992</v>
      </c>
      <c r="G321" s="38"/>
      <c r="H321" s="35" t="s">
        <v>1202</v>
      </c>
      <c r="I321" s="35"/>
      <c r="J321" s="36"/>
      <c r="K321" s="35"/>
      <c r="L321" s="35"/>
      <c r="M321" s="35"/>
      <c r="N321" s="36"/>
      <c r="O321" s="35"/>
      <c r="P321" s="35"/>
      <c r="Q321" s="35"/>
      <c r="R321" s="35"/>
      <c r="S321" s="35"/>
      <c r="T321" s="37"/>
    </row>
    <row r="322" spans="1:20" x14ac:dyDescent="0.2">
      <c r="A322" s="35"/>
      <c r="B322" s="35"/>
      <c r="C322" s="35"/>
      <c r="D322" s="80" t="s">
        <v>993</v>
      </c>
      <c r="E322" s="38" t="s">
        <v>994</v>
      </c>
      <c r="F322" s="38" t="s">
        <v>995</v>
      </c>
      <c r="G322" s="38"/>
      <c r="H322" s="35" t="s">
        <v>1202</v>
      </c>
      <c r="I322" s="35"/>
      <c r="J322" s="36"/>
      <c r="K322" s="35"/>
      <c r="L322" s="35"/>
      <c r="M322" s="35"/>
      <c r="N322" s="36"/>
      <c r="O322" s="35"/>
      <c r="P322" s="35"/>
      <c r="Q322" s="35"/>
      <c r="R322" s="35"/>
      <c r="S322" s="35"/>
      <c r="T322" s="37"/>
    </row>
    <row r="323" spans="1:20" x14ac:dyDescent="0.2">
      <c r="A323" s="35"/>
      <c r="B323" s="35"/>
      <c r="C323" s="35"/>
      <c r="D323" s="80" t="s">
        <v>996</v>
      </c>
      <c r="E323" s="38" t="s">
        <v>997</v>
      </c>
      <c r="F323" s="38" t="s">
        <v>998</v>
      </c>
      <c r="G323" s="38"/>
      <c r="H323" s="35" t="s">
        <v>1202</v>
      </c>
      <c r="I323" s="35"/>
      <c r="J323" s="36"/>
      <c r="K323" s="35"/>
      <c r="L323" s="35"/>
      <c r="M323" s="35"/>
      <c r="N323" s="36"/>
      <c r="O323" s="35"/>
      <c r="P323" s="35"/>
      <c r="Q323" s="35"/>
      <c r="R323" s="35"/>
      <c r="S323" s="35"/>
      <c r="T323" s="37"/>
    </row>
    <row r="324" spans="1:20" x14ac:dyDescent="0.2">
      <c r="A324" s="35"/>
      <c r="B324" s="35"/>
      <c r="C324" s="35"/>
      <c r="D324" s="80" t="s">
        <v>999</v>
      </c>
      <c r="E324" s="38" t="s">
        <v>1000</v>
      </c>
      <c r="F324" s="38" t="s">
        <v>1001</v>
      </c>
      <c r="G324" s="38"/>
      <c r="H324" s="35" t="s">
        <v>1202</v>
      </c>
      <c r="I324" s="35"/>
      <c r="J324" s="36"/>
      <c r="K324" s="35"/>
      <c r="L324" s="35"/>
      <c r="M324" s="35"/>
      <c r="N324" s="36"/>
      <c r="O324" s="35"/>
      <c r="P324" s="35"/>
      <c r="Q324" s="35"/>
      <c r="R324" s="35"/>
      <c r="S324" s="35"/>
      <c r="T324" s="37"/>
    </row>
    <row r="325" spans="1:20" x14ac:dyDescent="0.2">
      <c r="A325" s="35"/>
      <c r="B325" s="35"/>
      <c r="C325" s="35"/>
      <c r="D325" s="80" t="s">
        <v>1002</v>
      </c>
      <c r="E325" s="38" t="s">
        <v>1003</v>
      </c>
      <c r="F325" s="38" t="s">
        <v>1004</v>
      </c>
      <c r="G325" s="38"/>
      <c r="H325" s="35" t="s">
        <v>1202</v>
      </c>
      <c r="I325" s="35"/>
      <c r="J325" s="36"/>
      <c r="K325" s="35"/>
      <c r="L325" s="35"/>
      <c r="M325" s="35"/>
      <c r="N325" s="36"/>
      <c r="O325" s="35"/>
      <c r="P325" s="35"/>
      <c r="Q325" s="35"/>
      <c r="R325" s="35"/>
      <c r="S325" s="35"/>
      <c r="T325" s="37"/>
    </row>
    <row r="326" spans="1:20" x14ac:dyDescent="0.2">
      <c r="A326" s="35"/>
      <c r="B326" s="35"/>
      <c r="C326" s="35"/>
      <c r="D326" s="80" t="s">
        <v>1005</v>
      </c>
      <c r="E326" s="38" t="s">
        <v>1006</v>
      </c>
      <c r="F326" s="38" t="s">
        <v>1007</v>
      </c>
      <c r="G326" s="38"/>
      <c r="H326" s="35" t="s">
        <v>1202</v>
      </c>
      <c r="I326" s="35"/>
      <c r="J326" s="36"/>
      <c r="K326" s="35"/>
      <c r="L326" s="35"/>
      <c r="M326" s="35"/>
      <c r="N326" s="36"/>
      <c r="O326" s="35"/>
      <c r="P326" s="35"/>
      <c r="Q326" s="35"/>
      <c r="R326" s="35"/>
      <c r="S326" s="35"/>
      <c r="T326" s="37"/>
    </row>
    <row r="327" spans="1:20" x14ac:dyDescent="0.2">
      <c r="A327" s="35"/>
      <c r="B327" s="35"/>
      <c r="C327" s="35"/>
      <c r="D327" s="80" t="s">
        <v>1008</v>
      </c>
      <c r="E327" s="38" t="s">
        <v>1009</v>
      </c>
      <c r="F327" s="38"/>
      <c r="G327" s="38"/>
      <c r="H327" s="35" t="s">
        <v>1202</v>
      </c>
      <c r="I327" s="35"/>
      <c r="J327" s="36"/>
      <c r="K327" s="35"/>
      <c r="L327" s="35"/>
      <c r="M327" s="35"/>
      <c r="N327" s="36"/>
      <c r="O327" s="35"/>
      <c r="P327" s="35"/>
      <c r="Q327" s="35"/>
      <c r="R327" s="35"/>
      <c r="S327" s="35"/>
      <c r="T327" s="37"/>
    </row>
    <row r="328" spans="1:20" x14ac:dyDescent="0.2">
      <c r="A328" s="35"/>
      <c r="B328" s="35"/>
      <c r="C328" s="35"/>
      <c r="D328" s="80" t="s">
        <v>1010</v>
      </c>
      <c r="E328" s="38" t="s">
        <v>1011</v>
      </c>
      <c r="F328" s="38" t="s">
        <v>1012</v>
      </c>
      <c r="G328" s="38"/>
      <c r="H328" s="35" t="s">
        <v>1202</v>
      </c>
      <c r="I328" s="35"/>
      <c r="J328" s="36"/>
      <c r="K328" s="35"/>
      <c r="L328" s="35"/>
      <c r="M328" s="35"/>
      <c r="N328" s="36"/>
      <c r="O328" s="35"/>
      <c r="P328" s="35"/>
      <c r="Q328" s="35"/>
      <c r="R328" s="35"/>
      <c r="S328" s="35"/>
      <c r="T328" s="37"/>
    </row>
    <row r="329" spans="1:20" x14ac:dyDescent="0.2">
      <c r="A329" s="35"/>
      <c r="B329" s="35"/>
      <c r="C329" s="35"/>
      <c r="D329" s="80" t="s">
        <v>1013</v>
      </c>
      <c r="E329" s="38" t="s">
        <v>1014</v>
      </c>
      <c r="F329" s="38"/>
      <c r="G329" s="38"/>
      <c r="H329" s="35" t="s">
        <v>1202</v>
      </c>
      <c r="I329" s="35"/>
      <c r="J329" s="36"/>
      <c r="K329" s="35"/>
      <c r="L329" s="35"/>
      <c r="M329" s="35"/>
      <c r="N329" s="36"/>
      <c r="O329" s="35"/>
      <c r="P329" s="35"/>
      <c r="Q329" s="35"/>
      <c r="R329" s="35"/>
      <c r="S329" s="35"/>
      <c r="T329" s="37"/>
    </row>
    <row r="330" spans="1:20" x14ac:dyDescent="0.2">
      <c r="A330" s="35"/>
      <c r="B330" s="35"/>
      <c r="C330" s="35"/>
      <c r="D330" s="80" t="s">
        <v>1015</v>
      </c>
      <c r="E330" s="38" t="s">
        <v>1016</v>
      </c>
      <c r="F330" s="38" t="s">
        <v>1017</v>
      </c>
      <c r="G330" s="38"/>
      <c r="H330" s="35" t="s">
        <v>1202</v>
      </c>
      <c r="I330" s="35"/>
      <c r="J330" s="36"/>
      <c r="K330" s="35"/>
      <c r="L330" s="35"/>
      <c r="M330" s="35"/>
      <c r="N330" s="36"/>
      <c r="O330" s="35"/>
      <c r="P330" s="35"/>
      <c r="Q330" s="35"/>
      <c r="R330" s="35"/>
      <c r="S330" s="35"/>
      <c r="T330" s="37"/>
    </row>
    <row r="331" spans="1:20" x14ac:dyDescent="0.2">
      <c r="A331" s="35"/>
      <c r="B331" s="35"/>
      <c r="C331" s="35"/>
      <c r="D331" s="80" t="s">
        <v>1018</v>
      </c>
      <c r="E331" s="38" t="s">
        <v>500</v>
      </c>
      <c r="F331" s="38" t="s">
        <v>1019</v>
      </c>
      <c r="G331" s="38"/>
      <c r="H331" s="35" t="s">
        <v>1202</v>
      </c>
      <c r="I331" s="35"/>
      <c r="J331" s="36"/>
      <c r="K331" s="35"/>
      <c r="L331" s="35"/>
      <c r="M331" s="35"/>
      <c r="N331" s="36"/>
      <c r="O331" s="35"/>
      <c r="P331" s="35"/>
      <c r="Q331" s="35"/>
      <c r="R331" s="35"/>
      <c r="S331" s="35"/>
      <c r="T331" s="37"/>
    </row>
    <row r="332" spans="1:20" x14ac:dyDescent="0.2">
      <c r="A332" s="35"/>
      <c r="B332" s="35"/>
      <c r="C332" s="35"/>
      <c r="D332" s="80" t="s">
        <v>1020</v>
      </c>
      <c r="E332" s="38" t="s">
        <v>1021</v>
      </c>
      <c r="F332" s="38" t="s">
        <v>1022</v>
      </c>
      <c r="G332" s="38"/>
      <c r="H332" s="35" t="s">
        <v>1202</v>
      </c>
      <c r="I332" s="35"/>
      <c r="J332" s="36"/>
      <c r="K332" s="35"/>
      <c r="L332" s="35"/>
      <c r="M332" s="35"/>
      <c r="N332" s="36"/>
      <c r="O332" s="35"/>
      <c r="P332" s="35"/>
      <c r="Q332" s="35"/>
      <c r="R332" s="35"/>
      <c r="S332" s="35"/>
      <c r="T332" s="37"/>
    </row>
    <row r="333" spans="1:20" x14ac:dyDescent="0.2">
      <c r="A333" s="35"/>
      <c r="B333" s="35"/>
      <c r="C333" s="35"/>
      <c r="D333" s="80" t="s">
        <v>1023</v>
      </c>
      <c r="E333" s="38" t="s">
        <v>1024</v>
      </c>
      <c r="F333" s="38" t="s">
        <v>1025</v>
      </c>
      <c r="G333" s="38"/>
      <c r="H333" s="35" t="s">
        <v>1202</v>
      </c>
      <c r="I333" s="35"/>
      <c r="J333" s="36"/>
      <c r="K333" s="35"/>
      <c r="L333" s="35"/>
      <c r="M333" s="35"/>
      <c r="N333" s="36"/>
      <c r="O333" s="35"/>
      <c r="P333" s="35"/>
      <c r="Q333" s="35"/>
      <c r="R333" s="35"/>
      <c r="S333" s="35"/>
      <c r="T333" s="37"/>
    </row>
    <row r="334" spans="1:20" x14ac:dyDescent="0.2">
      <c r="A334" s="35"/>
      <c r="B334" s="35"/>
      <c r="C334" s="35"/>
      <c r="D334" s="80" t="s">
        <v>1026</v>
      </c>
      <c r="E334" s="38" t="s">
        <v>1027</v>
      </c>
      <c r="F334" s="38" t="s">
        <v>1028</v>
      </c>
      <c r="G334" s="38"/>
      <c r="H334" s="35" t="s">
        <v>1202</v>
      </c>
      <c r="I334" s="35"/>
      <c r="J334" s="36"/>
      <c r="K334" s="35"/>
      <c r="L334" s="35"/>
      <c r="M334" s="35"/>
      <c r="N334" s="36"/>
      <c r="O334" s="35"/>
      <c r="P334" s="35"/>
      <c r="Q334" s="35"/>
      <c r="R334" s="35"/>
      <c r="S334" s="35"/>
      <c r="T334" s="37"/>
    </row>
    <row r="335" spans="1:20" x14ac:dyDescent="0.2">
      <c r="A335" s="35"/>
      <c r="B335" s="35"/>
      <c r="C335" s="35"/>
      <c r="D335" s="80" t="s">
        <v>1029</v>
      </c>
      <c r="E335" s="38" t="s">
        <v>1030</v>
      </c>
      <c r="F335" s="38" t="s">
        <v>1031</v>
      </c>
      <c r="G335" s="38"/>
      <c r="H335" s="35" t="s">
        <v>1202</v>
      </c>
      <c r="I335" s="35"/>
      <c r="J335" s="36"/>
      <c r="K335" s="35"/>
      <c r="L335" s="35"/>
      <c r="M335" s="35"/>
      <c r="N335" s="36"/>
      <c r="O335" s="35"/>
      <c r="P335" s="35"/>
      <c r="Q335" s="35"/>
      <c r="R335" s="35"/>
      <c r="S335" s="35"/>
      <c r="T335" s="37"/>
    </row>
    <row r="336" spans="1:20" x14ac:dyDescent="0.2">
      <c r="A336" s="35"/>
      <c r="B336" s="35"/>
      <c r="C336" s="35"/>
      <c r="D336" s="80" t="s">
        <v>1032</v>
      </c>
      <c r="E336" s="38" t="s">
        <v>1033</v>
      </c>
      <c r="F336" s="38" t="s">
        <v>1034</v>
      </c>
      <c r="G336" s="38"/>
      <c r="H336" s="35" t="s">
        <v>1202</v>
      </c>
      <c r="I336" s="35"/>
      <c r="J336" s="36"/>
      <c r="K336" s="35"/>
      <c r="L336" s="35"/>
      <c r="M336" s="35"/>
      <c r="N336" s="36"/>
      <c r="O336" s="35"/>
      <c r="P336" s="35"/>
      <c r="Q336" s="35"/>
      <c r="R336" s="35"/>
      <c r="S336" s="35"/>
      <c r="T336" s="37"/>
    </row>
    <row r="337" spans="1:20" x14ac:dyDescent="0.2">
      <c r="A337" s="35"/>
      <c r="B337" s="35"/>
      <c r="C337" s="35"/>
      <c r="D337" s="80" t="s">
        <v>1035</v>
      </c>
      <c r="E337" s="38" t="s">
        <v>1036</v>
      </c>
      <c r="F337" s="38" t="s">
        <v>760</v>
      </c>
      <c r="G337" s="38"/>
      <c r="H337" s="35" t="s">
        <v>1202</v>
      </c>
      <c r="I337" s="35"/>
      <c r="J337" s="36"/>
      <c r="K337" s="35"/>
      <c r="L337" s="35"/>
      <c r="M337" s="35"/>
      <c r="N337" s="36"/>
      <c r="O337" s="35"/>
      <c r="P337" s="35"/>
      <c r="Q337" s="35"/>
      <c r="R337" s="35"/>
      <c r="S337" s="35"/>
      <c r="T337" s="37"/>
    </row>
    <row r="338" spans="1:20" x14ac:dyDescent="0.2">
      <c r="A338" s="35"/>
      <c r="B338" s="35"/>
      <c r="C338" s="35"/>
      <c r="D338" s="80" t="s">
        <v>1037</v>
      </c>
      <c r="E338" s="38" t="s">
        <v>1038</v>
      </c>
      <c r="F338" s="38" t="s">
        <v>1039</v>
      </c>
      <c r="G338" s="38"/>
      <c r="H338" s="35" t="s">
        <v>1202</v>
      </c>
      <c r="I338" s="35"/>
      <c r="J338" s="36"/>
      <c r="K338" s="35"/>
      <c r="L338" s="35"/>
      <c r="M338" s="35"/>
      <c r="N338" s="36"/>
      <c r="O338" s="35"/>
      <c r="P338" s="35"/>
      <c r="Q338" s="35"/>
      <c r="R338" s="35"/>
      <c r="S338" s="35"/>
      <c r="T338" s="37"/>
    </row>
    <row r="339" spans="1:20" x14ac:dyDescent="0.2">
      <c r="A339" s="35"/>
      <c r="B339" s="35"/>
      <c r="C339" s="35"/>
      <c r="D339" s="80" t="s">
        <v>1040</v>
      </c>
      <c r="E339" s="38" t="s">
        <v>1041</v>
      </c>
      <c r="F339" s="38" t="s">
        <v>1041</v>
      </c>
      <c r="G339" s="38"/>
      <c r="H339" s="35" t="s">
        <v>1202</v>
      </c>
      <c r="I339" s="35"/>
      <c r="J339" s="36"/>
      <c r="K339" s="35"/>
      <c r="L339" s="35"/>
      <c r="M339" s="35"/>
      <c r="N339" s="36"/>
      <c r="O339" s="35"/>
      <c r="P339" s="35"/>
      <c r="Q339" s="35"/>
      <c r="R339" s="35"/>
      <c r="S339" s="35"/>
      <c r="T339" s="37"/>
    </row>
    <row r="340" spans="1:20" x14ac:dyDescent="0.2">
      <c r="A340" s="35"/>
      <c r="B340" s="35"/>
      <c r="C340" s="35"/>
      <c r="D340" s="80" t="s">
        <v>1042</v>
      </c>
      <c r="E340" s="38" t="s">
        <v>1043</v>
      </c>
      <c r="F340" s="38" t="s">
        <v>1044</v>
      </c>
      <c r="G340" s="38"/>
      <c r="H340" s="35" t="s">
        <v>1202</v>
      </c>
      <c r="I340" s="35"/>
      <c r="J340" s="36"/>
      <c r="K340" s="35"/>
      <c r="L340" s="35"/>
      <c r="M340" s="35"/>
      <c r="N340" s="36"/>
      <c r="O340" s="35"/>
      <c r="P340" s="35"/>
      <c r="Q340" s="35"/>
      <c r="R340" s="35"/>
      <c r="S340" s="35"/>
      <c r="T340" s="37"/>
    </row>
    <row r="341" spans="1:20" x14ac:dyDescent="0.2">
      <c r="A341" s="35"/>
      <c r="B341" s="35"/>
      <c r="C341" s="35"/>
      <c r="D341" s="80" t="s">
        <v>1045</v>
      </c>
      <c r="E341" s="38" t="s">
        <v>1046</v>
      </c>
      <c r="F341" s="38" t="s">
        <v>1047</v>
      </c>
      <c r="G341" s="38"/>
      <c r="H341" s="35" t="s">
        <v>1202</v>
      </c>
      <c r="I341" s="35"/>
      <c r="J341" s="36"/>
      <c r="K341" s="35"/>
      <c r="L341" s="35"/>
      <c r="M341" s="35"/>
      <c r="N341" s="36"/>
      <c r="O341" s="35"/>
      <c r="P341" s="35"/>
      <c r="Q341" s="35"/>
      <c r="R341" s="35"/>
      <c r="S341" s="35"/>
      <c r="T341" s="37"/>
    </row>
    <row r="342" spans="1:20" x14ac:dyDescent="0.2">
      <c r="A342" s="35"/>
      <c r="B342" s="35"/>
      <c r="C342" s="35"/>
      <c r="D342" s="80" t="s">
        <v>1048</v>
      </c>
      <c r="E342" s="38" t="s">
        <v>1049</v>
      </c>
      <c r="F342" s="38" t="s">
        <v>1039</v>
      </c>
      <c r="G342" s="38"/>
      <c r="H342" s="35" t="s">
        <v>1202</v>
      </c>
      <c r="I342" s="35"/>
      <c r="J342" s="36"/>
      <c r="K342" s="35"/>
      <c r="L342" s="35"/>
      <c r="M342" s="35"/>
      <c r="N342" s="36"/>
      <c r="O342" s="35"/>
      <c r="P342" s="35"/>
      <c r="Q342" s="35"/>
      <c r="R342" s="35"/>
      <c r="S342" s="35"/>
      <c r="T342" s="37"/>
    </row>
    <row r="343" spans="1:20" x14ac:dyDescent="0.2">
      <c r="A343" s="35"/>
      <c r="B343" s="35"/>
      <c r="C343" s="35"/>
      <c r="D343" s="80" t="s">
        <v>1050</v>
      </c>
      <c r="E343" s="38" t="s">
        <v>1051</v>
      </c>
      <c r="F343" s="38" t="s">
        <v>1052</v>
      </c>
      <c r="G343" s="38"/>
      <c r="H343" s="35" t="s">
        <v>1202</v>
      </c>
      <c r="I343" s="35"/>
      <c r="J343" s="36"/>
      <c r="K343" s="35"/>
      <c r="L343" s="35"/>
      <c r="M343" s="35"/>
      <c r="N343" s="36"/>
      <c r="O343" s="35"/>
      <c r="P343" s="35"/>
      <c r="Q343" s="35"/>
      <c r="R343" s="35"/>
      <c r="S343" s="35"/>
      <c r="T343" s="37"/>
    </row>
    <row r="344" spans="1:20" x14ac:dyDescent="0.2">
      <c r="A344" s="35"/>
      <c r="B344" s="35"/>
      <c r="C344" s="35"/>
      <c r="D344" s="80" t="s">
        <v>1053</v>
      </c>
      <c r="E344" s="38" t="s">
        <v>1054</v>
      </c>
      <c r="F344" s="38" t="s">
        <v>1055</v>
      </c>
      <c r="G344" s="38"/>
      <c r="H344" s="35" t="s">
        <v>1202</v>
      </c>
      <c r="I344" s="35"/>
      <c r="J344" s="36"/>
      <c r="K344" s="35"/>
      <c r="L344" s="35"/>
      <c r="M344" s="35"/>
      <c r="N344" s="36"/>
      <c r="O344" s="35"/>
      <c r="P344" s="35"/>
      <c r="Q344" s="35"/>
      <c r="R344" s="35"/>
      <c r="S344" s="35"/>
      <c r="T344" s="37"/>
    </row>
    <row r="345" spans="1:20" x14ac:dyDescent="0.2">
      <c r="A345" s="35"/>
      <c r="B345" s="35"/>
      <c r="C345" s="35"/>
      <c r="D345" s="80" t="s">
        <v>1056</v>
      </c>
      <c r="E345" s="38" t="s">
        <v>1057</v>
      </c>
      <c r="F345" s="38" t="s">
        <v>1058</v>
      </c>
      <c r="G345" s="38"/>
      <c r="H345" s="35" t="s">
        <v>1202</v>
      </c>
      <c r="I345" s="35"/>
      <c r="J345" s="36"/>
      <c r="K345" s="35"/>
      <c r="L345" s="35"/>
      <c r="M345" s="35"/>
      <c r="N345" s="36"/>
      <c r="O345" s="35"/>
      <c r="P345" s="35"/>
      <c r="Q345" s="35"/>
      <c r="R345" s="35"/>
      <c r="S345" s="35"/>
      <c r="T345" s="37"/>
    </row>
    <row r="346" spans="1:20" x14ac:dyDescent="0.2">
      <c r="A346" s="35"/>
      <c r="B346" s="35"/>
      <c r="C346" s="35"/>
      <c r="D346" s="80" t="s">
        <v>1059</v>
      </c>
      <c r="E346" s="38" t="s">
        <v>1060</v>
      </c>
      <c r="F346" s="38"/>
      <c r="G346" s="38"/>
      <c r="H346" s="35" t="s">
        <v>1202</v>
      </c>
      <c r="I346" s="35"/>
      <c r="J346" s="36"/>
      <c r="K346" s="35"/>
      <c r="L346" s="35"/>
      <c r="M346" s="35"/>
      <c r="N346" s="36"/>
      <c r="O346" s="35"/>
      <c r="P346" s="35"/>
      <c r="Q346" s="35"/>
      <c r="R346" s="35"/>
      <c r="S346" s="35"/>
      <c r="T346" s="37"/>
    </row>
    <row r="347" spans="1:20" x14ac:dyDescent="0.2">
      <c r="A347" s="35"/>
      <c r="B347" s="35"/>
      <c r="C347" s="35"/>
      <c r="D347" s="80" t="s">
        <v>1061</v>
      </c>
      <c r="E347" s="38" t="s">
        <v>1062</v>
      </c>
      <c r="F347" s="38"/>
      <c r="G347" s="38"/>
      <c r="H347" s="35" t="s">
        <v>1202</v>
      </c>
      <c r="I347" s="35"/>
      <c r="J347" s="36"/>
      <c r="K347" s="35"/>
      <c r="L347" s="35"/>
      <c r="M347" s="35"/>
      <c r="N347" s="36"/>
      <c r="O347" s="35"/>
      <c r="P347" s="35"/>
      <c r="Q347" s="35"/>
      <c r="R347" s="35"/>
      <c r="S347" s="35"/>
      <c r="T347" s="37"/>
    </row>
    <row r="348" spans="1:20" x14ac:dyDescent="0.2">
      <c r="A348" s="35"/>
      <c r="B348" s="35"/>
      <c r="C348" s="35"/>
      <c r="D348" s="80" t="s">
        <v>1063</v>
      </c>
      <c r="E348" s="38" t="s">
        <v>1064</v>
      </c>
      <c r="F348" s="38" t="s">
        <v>1065</v>
      </c>
      <c r="G348" s="38"/>
      <c r="H348" s="35" t="s">
        <v>1202</v>
      </c>
      <c r="I348" s="35"/>
      <c r="J348" s="36"/>
      <c r="K348" s="35"/>
      <c r="L348" s="35"/>
      <c r="M348" s="35"/>
      <c r="N348" s="36"/>
      <c r="O348" s="35"/>
      <c r="P348" s="35"/>
      <c r="Q348" s="35"/>
      <c r="R348" s="35"/>
      <c r="S348" s="35"/>
      <c r="T348" s="37"/>
    </row>
    <row r="349" spans="1:20" x14ac:dyDescent="0.2">
      <c r="A349" s="35"/>
      <c r="B349" s="35"/>
      <c r="C349" s="35"/>
      <c r="D349" s="80" t="s">
        <v>1066</v>
      </c>
      <c r="E349" s="38" t="s">
        <v>1067</v>
      </c>
      <c r="F349" s="38"/>
      <c r="G349" s="38"/>
      <c r="H349" s="35" t="s">
        <v>1202</v>
      </c>
      <c r="I349" s="35"/>
      <c r="J349" s="36"/>
      <c r="K349" s="35"/>
      <c r="L349" s="35"/>
      <c r="M349" s="35"/>
      <c r="N349" s="36"/>
      <c r="O349" s="35"/>
      <c r="P349" s="35"/>
      <c r="Q349" s="35"/>
      <c r="R349" s="35"/>
      <c r="S349" s="35"/>
      <c r="T349" s="37"/>
    </row>
    <row r="350" spans="1:20" x14ac:dyDescent="0.2">
      <c r="A350" s="35"/>
      <c r="B350" s="35"/>
      <c r="C350" s="35"/>
      <c r="D350" s="80" t="s">
        <v>1068</v>
      </c>
      <c r="E350" s="38" t="s">
        <v>1069</v>
      </c>
      <c r="F350" s="38"/>
      <c r="G350" s="38"/>
      <c r="H350" s="35" t="s">
        <v>1202</v>
      </c>
      <c r="I350" s="35"/>
      <c r="J350" s="36"/>
      <c r="K350" s="35"/>
      <c r="L350" s="35"/>
      <c r="M350" s="35"/>
      <c r="N350" s="36"/>
      <c r="O350" s="35"/>
      <c r="P350" s="35"/>
      <c r="Q350" s="35"/>
      <c r="R350" s="35"/>
      <c r="S350" s="35"/>
      <c r="T350" s="37"/>
    </row>
    <row r="351" spans="1:20" x14ac:dyDescent="0.2">
      <c r="A351" s="35"/>
      <c r="B351" s="35"/>
      <c r="C351" s="35"/>
      <c r="D351" s="80" t="s">
        <v>1070</v>
      </c>
      <c r="E351" s="38" t="s">
        <v>1071</v>
      </c>
      <c r="F351" s="38" t="s">
        <v>1072</v>
      </c>
      <c r="G351" s="38"/>
      <c r="H351" s="35" t="s">
        <v>1202</v>
      </c>
      <c r="I351" s="35"/>
      <c r="J351" s="36"/>
      <c r="K351" s="35"/>
      <c r="L351" s="35"/>
      <c r="M351" s="35"/>
      <c r="N351" s="36"/>
      <c r="O351" s="35"/>
      <c r="P351" s="35"/>
      <c r="Q351" s="35"/>
      <c r="R351" s="35"/>
      <c r="S351" s="35"/>
      <c r="T351" s="37"/>
    </row>
    <row r="352" spans="1:20" x14ac:dyDescent="0.2">
      <c r="A352" s="35"/>
      <c r="B352" s="35"/>
      <c r="C352" s="35"/>
      <c r="D352" s="80" t="s">
        <v>1073</v>
      </c>
      <c r="E352" s="38" t="s">
        <v>1074</v>
      </c>
      <c r="F352" s="38" t="s">
        <v>1075</v>
      </c>
      <c r="G352" s="38"/>
      <c r="H352" s="35" t="s">
        <v>1202</v>
      </c>
      <c r="I352" s="35"/>
      <c r="J352" s="36"/>
      <c r="K352" s="35"/>
      <c r="L352" s="35"/>
      <c r="M352" s="35"/>
      <c r="N352" s="36"/>
      <c r="O352" s="35"/>
      <c r="P352" s="35"/>
      <c r="Q352" s="35"/>
      <c r="R352" s="35"/>
      <c r="S352" s="35"/>
      <c r="T352" s="37"/>
    </row>
    <row r="353" spans="1:20" x14ac:dyDescent="0.2">
      <c r="A353" s="35"/>
      <c r="B353" s="35"/>
      <c r="C353" s="35"/>
      <c r="D353" s="80" t="s">
        <v>1076</v>
      </c>
      <c r="E353" s="38" t="s">
        <v>1077</v>
      </c>
      <c r="F353" s="38" t="s">
        <v>1078</v>
      </c>
      <c r="G353" s="38"/>
      <c r="H353" s="35" t="s">
        <v>1202</v>
      </c>
      <c r="I353" s="35"/>
      <c r="J353" s="36"/>
      <c r="K353" s="35"/>
      <c r="L353" s="35"/>
      <c r="M353" s="35"/>
      <c r="N353" s="36"/>
      <c r="O353" s="35"/>
      <c r="P353" s="35"/>
      <c r="Q353" s="35"/>
      <c r="R353" s="35"/>
      <c r="S353" s="35"/>
      <c r="T353" s="37"/>
    </row>
    <row r="354" spans="1:20" x14ac:dyDescent="0.2">
      <c r="A354" s="35"/>
      <c r="B354" s="35"/>
      <c r="C354" s="35"/>
      <c r="D354" s="80" t="s">
        <v>1079</v>
      </c>
      <c r="E354" s="38" t="s">
        <v>1080</v>
      </c>
      <c r="F354" s="38" t="s">
        <v>1081</v>
      </c>
      <c r="G354" s="38"/>
      <c r="H354" s="35" t="s">
        <v>1202</v>
      </c>
      <c r="I354" s="35"/>
      <c r="J354" s="36"/>
      <c r="K354" s="35"/>
      <c r="L354" s="35"/>
      <c r="M354" s="35"/>
      <c r="N354" s="36"/>
      <c r="O354" s="35"/>
      <c r="P354" s="35"/>
      <c r="Q354" s="35"/>
      <c r="R354" s="35"/>
      <c r="S354" s="35"/>
      <c r="T354" s="37"/>
    </row>
    <row r="355" spans="1:20" x14ac:dyDescent="0.2">
      <c r="A355" s="35"/>
      <c r="B355" s="35"/>
      <c r="C355" s="35"/>
      <c r="D355" s="80" t="s">
        <v>1082</v>
      </c>
      <c r="E355" s="38" t="s">
        <v>1083</v>
      </c>
      <c r="F355" s="38" t="s">
        <v>1084</v>
      </c>
      <c r="G355" s="38"/>
      <c r="H355" s="35" t="s">
        <v>1202</v>
      </c>
      <c r="I355" s="35"/>
      <c r="J355" s="36"/>
      <c r="K355" s="35"/>
      <c r="L355" s="35"/>
      <c r="M355" s="35"/>
      <c r="N355" s="36"/>
      <c r="O355" s="35"/>
      <c r="P355" s="35"/>
      <c r="Q355" s="35"/>
      <c r="R355" s="35"/>
      <c r="S355" s="35"/>
      <c r="T355" s="37"/>
    </row>
    <row r="356" spans="1:20" x14ac:dyDescent="0.2">
      <c r="A356" s="35"/>
      <c r="B356" s="35"/>
      <c r="C356" s="35"/>
      <c r="D356" s="80" t="s">
        <v>1085</v>
      </c>
      <c r="E356" s="38" t="s">
        <v>1086</v>
      </c>
      <c r="F356" s="38"/>
      <c r="G356" s="38"/>
      <c r="H356" s="35" t="s">
        <v>1202</v>
      </c>
      <c r="I356" s="35"/>
      <c r="J356" s="36"/>
      <c r="K356" s="35"/>
      <c r="L356" s="35"/>
      <c r="M356" s="35"/>
      <c r="N356" s="36"/>
      <c r="O356" s="35"/>
      <c r="P356" s="35"/>
      <c r="Q356" s="35"/>
      <c r="R356" s="35"/>
      <c r="S356" s="35"/>
      <c r="T356" s="37"/>
    </row>
    <row r="357" spans="1:20" x14ac:dyDescent="0.2">
      <c r="A357" s="35"/>
      <c r="B357" s="35"/>
      <c r="C357" s="35"/>
      <c r="D357" s="80" t="s">
        <v>1087</v>
      </c>
      <c r="E357" s="38" t="s">
        <v>1088</v>
      </c>
      <c r="F357" s="38" t="s">
        <v>1089</v>
      </c>
      <c r="G357" s="38"/>
      <c r="H357" s="35" t="s">
        <v>1202</v>
      </c>
      <c r="I357" s="35"/>
      <c r="J357" s="36"/>
      <c r="K357" s="35"/>
      <c r="L357" s="35"/>
      <c r="M357" s="35"/>
      <c r="N357" s="36"/>
      <c r="O357" s="35"/>
      <c r="P357" s="35"/>
      <c r="Q357" s="35"/>
      <c r="R357" s="35"/>
      <c r="S357" s="35"/>
      <c r="T357" s="37"/>
    </row>
    <row r="358" spans="1:20" x14ac:dyDescent="0.2">
      <c r="A358" s="35"/>
      <c r="B358" s="35"/>
      <c r="C358" s="35"/>
      <c r="D358" s="80" t="s">
        <v>1090</v>
      </c>
      <c r="E358" s="38" t="s">
        <v>1091</v>
      </c>
      <c r="F358" s="38" t="s">
        <v>1092</v>
      </c>
      <c r="G358" s="38"/>
      <c r="H358" s="35" t="s">
        <v>1202</v>
      </c>
      <c r="I358" s="35"/>
      <c r="J358" s="36"/>
      <c r="K358" s="35"/>
      <c r="L358" s="35"/>
      <c r="M358" s="35"/>
      <c r="N358" s="36"/>
      <c r="O358" s="35"/>
      <c r="P358" s="35"/>
      <c r="Q358" s="35"/>
      <c r="R358" s="35"/>
      <c r="S358" s="35"/>
      <c r="T358" s="37"/>
    </row>
    <row r="359" spans="1:20" x14ac:dyDescent="0.2">
      <c r="A359" s="35"/>
      <c r="B359" s="35"/>
      <c r="C359" s="35"/>
      <c r="D359" s="80" t="s">
        <v>1093</v>
      </c>
      <c r="E359" s="38" t="s">
        <v>1092</v>
      </c>
      <c r="F359" s="38" t="s">
        <v>1094</v>
      </c>
      <c r="G359" s="38"/>
      <c r="H359" s="35" t="s">
        <v>1202</v>
      </c>
      <c r="I359" s="35"/>
      <c r="J359" s="36"/>
      <c r="M359" s="35"/>
      <c r="N359" s="36"/>
      <c r="O359" s="35"/>
      <c r="P359" s="35"/>
      <c r="Q359" s="35"/>
      <c r="R359" s="35"/>
      <c r="T359" s="37"/>
    </row>
    <row r="360" spans="1:20" x14ac:dyDescent="0.2">
      <c r="A360" s="35"/>
      <c r="B360" s="35"/>
      <c r="C360" s="35"/>
      <c r="D360" s="80" t="s">
        <v>1095</v>
      </c>
      <c r="E360" s="38" t="s">
        <v>1096</v>
      </c>
      <c r="F360" s="38" t="s">
        <v>1097</v>
      </c>
      <c r="G360" s="38"/>
      <c r="H360" s="35" t="s">
        <v>1202</v>
      </c>
      <c r="I360" s="35"/>
      <c r="J360" s="36"/>
      <c r="M360" s="35"/>
      <c r="N360" s="36"/>
      <c r="O360" s="35"/>
      <c r="P360" s="35"/>
      <c r="Q360" s="35"/>
      <c r="R360" s="35"/>
      <c r="T360" s="37"/>
    </row>
    <row r="361" spans="1:20" x14ac:dyDescent="0.2">
      <c r="A361" s="35"/>
      <c r="B361" s="35"/>
      <c r="C361" s="35"/>
      <c r="E361" s="35"/>
      <c r="F361" s="35"/>
      <c r="G361" s="35"/>
      <c r="H361" s="35" t="s">
        <v>1202</v>
      </c>
      <c r="I361" s="35"/>
      <c r="J361" s="36"/>
      <c r="M361" s="35"/>
      <c r="N361" s="36"/>
      <c r="O361" s="35"/>
      <c r="P361" s="35"/>
      <c r="Q361" s="35"/>
      <c r="R361" s="35"/>
      <c r="T361" s="37"/>
    </row>
    <row r="362" spans="1:20" x14ac:dyDescent="0.2">
      <c r="A362" s="35"/>
      <c r="B362" s="35"/>
      <c r="C362" s="35"/>
      <c r="E362" s="35"/>
      <c r="F362" s="35"/>
      <c r="G362" s="35"/>
      <c r="H362" s="35"/>
      <c r="I362" s="35"/>
      <c r="J362" s="36"/>
      <c r="M362" s="35"/>
      <c r="N362" s="36"/>
      <c r="O362" s="35"/>
      <c r="P362" s="35"/>
      <c r="Q362" s="35"/>
      <c r="R362" s="35"/>
      <c r="T362" s="37"/>
    </row>
    <row r="363" spans="1:20" x14ac:dyDescent="0.2">
      <c r="A363" s="35"/>
      <c r="B363" s="35"/>
      <c r="C363" s="35"/>
      <c r="E363" s="35"/>
      <c r="F363" s="35"/>
      <c r="G363" s="35"/>
      <c r="H363" s="35"/>
      <c r="I363" s="35"/>
      <c r="J363" s="36"/>
      <c r="M363" s="35"/>
      <c r="N363" s="36"/>
      <c r="O363" s="35"/>
      <c r="P363" s="35"/>
      <c r="Q363" s="35"/>
      <c r="R363" s="35"/>
      <c r="T363" s="37"/>
    </row>
    <row r="364" spans="1:20" x14ac:dyDescent="0.2">
      <c r="E364" s="35"/>
      <c r="F364" s="35"/>
      <c r="G364" s="35"/>
    </row>
    <row r="365" spans="1:20" x14ac:dyDescent="0.2">
      <c r="E365" s="35"/>
      <c r="F365" s="35"/>
      <c r="G365" s="35"/>
    </row>
    <row r="366" spans="1:20" x14ac:dyDescent="0.2">
      <c r="E366" s="35"/>
      <c r="F366" s="35"/>
      <c r="G366" s="35"/>
    </row>
    <row r="367" spans="1:20" x14ac:dyDescent="0.2">
      <c r="E367" s="35"/>
      <c r="F367" s="35"/>
      <c r="G367" s="35"/>
    </row>
  </sheetData>
  <sortState ref="R5:S51">
    <sortCondition ref="S4"/>
  </sortState>
  <mergeCells count="1">
    <mergeCell ref="A2:E2"/>
  </mergeCells>
  <hyperlinks>
    <hyperlink ref="C1" location="'C2 data'!A12" display="Return to C2 data"/>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22</vt:i4>
      </vt:variant>
    </vt:vector>
  </HeadingPairs>
  <TitlesOfParts>
    <vt:vector size="26" baseType="lpstr">
      <vt:lpstr>C2 data</vt:lpstr>
      <vt:lpstr>Tagging form</vt:lpstr>
      <vt:lpstr>Tag-recapture form</vt:lpstr>
      <vt:lpstr>CCAMLR codes</vt:lpstr>
      <vt:lpstr>BaitSpecies</vt:lpstr>
      <vt:lpstr>Catch</vt:lpstr>
      <vt:lpstr>CatchSpecies</vt:lpstr>
      <vt:lpstr>Codes</vt:lpstr>
      <vt:lpstr>CodeSection</vt:lpstr>
      <vt:lpstr>Comments</vt:lpstr>
      <vt:lpstr>ConversionFactors</vt:lpstr>
      <vt:lpstr>FishingGear</vt:lpstr>
      <vt:lpstr>GeneralInformation</vt:lpstr>
      <vt:lpstr>HaulIdentification</vt:lpstr>
      <vt:lpstr>HookCodes</vt:lpstr>
      <vt:lpstr>IncidentalCatch</vt:lpstr>
      <vt:lpstr>IncidentalSpecies</vt:lpstr>
      <vt:lpstr>LonglineGear</vt:lpstr>
      <vt:lpstr>'C2 data'!Print_Area</vt:lpstr>
      <vt:lpstr>'C2 data'!Print_Titles</vt:lpstr>
      <vt:lpstr>ProcessingCodes</vt:lpstr>
      <vt:lpstr>ReportingCodes</vt:lpstr>
      <vt:lpstr>Set_HaulDetails</vt:lpstr>
      <vt:lpstr>TargetSpecies</vt:lpstr>
      <vt:lpstr>TypeOfLine</vt:lpstr>
      <vt:lpstr>TypeOfLongline</vt:lpstr>
    </vt:vector>
  </TitlesOfParts>
  <Company>CCAMLR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Ramm</dc:creator>
  <cp:lastModifiedBy>Lydia Millar</cp:lastModifiedBy>
  <cp:lastPrinted>2011-11-15T23:24:44Z</cp:lastPrinted>
  <dcterms:created xsi:type="dcterms:W3CDTF">1998-12-09T01:12:00Z</dcterms:created>
  <dcterms:modified xsi:type="dcterms:W3CDTF">2011-11-28T01:51:24Z</dcterms:modified>
</cp:coreProperties>
</file>